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221" windowWidth="13830" windowHeight="8070" activeTab="0"/>
  </bookViews>
  <sheets>
    <sheet name="2014" sheetId="1" r:id="rId1"/>
  </sheets>
  <definedNames>
    <definedName name="_xlnm.Print_Area" localSheetId="0">'2014'!$A$1:$S$57</definedName>
    <definedName name="_xlnm.Print_Titles" localSheetId="0">'2014'!$12:$15</definedName>
  </definedNames>
  <calcPr fullCalcOnLoad="1"/>
</workbook>
</file>

<file path=xl/sharedStrings.xml><?xml version="1.0" encoding="utf-8"?>
<sst xmlns="http://schemas.openxmlformats.org/spreadsheetml/2006/main" count="102" uniqueCount="74">
  <si>
    <t>Bill To:</t>
  </si>
  <si>
    <t>Ship To:</t>
  </si>
  <si>
    <t>Ship Date</t>
  </si>
  <si>
    <t>FOB</t>
  </si>
  <si>
    <t>Terms</t>
  </si>
  <si>
    <t>Special Instructions:</t>
  </si>
  <si>
    <t>Ship Via</t>
  </si>
  <si>
    <t>Salesman</t>
  </si>
  <si>
    <t>Cancel Date</t>
  </si>
  <si>
    <t>Purchase Order No. :</t>
  </si>
  <si>
    <t>Date :</t>
  </si>
  <si>
    <t>Buyer / Contact :</t>
  </si>
  <si>
    <t>Phone :</t>
  </si>
  <si>
    <t>Fax :</t>
  </si>
  <si>
    <t>Black</t>
  </si>
  <si>
    <t>* Minimum orders $250.00.  All orders for less than $250.00 are subject to an additional $15.00 charge for Service and Handling fee</t>
  </si>
  <si>
    <t>Description</t>
  </si>
  <si>
    <t>Color</t>
  </si>
  <si>
    <t>Case Pack</t>
  </si>
  <si>
    <t>Price</t>
  </si>
  <si>
    <t>Total</t>
  </si>
  <si>
    <t>Graffiti</t>
  </si>
  <si>
    <t>Everything Boot Bag</t>
  </si>
  <si>
    <t xml:space="preserve">Model </t>
  </si>
  <si>
    <t>Silver/Black</t>
  </si>
  <si>
    <t>Single Ski Bag Padded - fits 180cm</t>
  </si>
  <si>
    <t>Fitted Snowboard Bag 170cm</t>
  </si>
  <si>
    <t>Grass Green</t>
  </si>
  <si>
    <t>Double Ski Bag Padded - fits 180cm</t>
  </si>
  <si>
    <t>Expanding Double Ski Bag Padded                                       fits 170 - 185 - 200cm</t>
  </si>
  <si>
    <t>Wheeling Double Ski Bag Padded - fits 190cm</t>
  </si>
  <si>
    <t>Red/Black</t>
  </si>
  <si>
    <t>22" 15 Pocket Wheeling Duffel</t>
  </si>
  <si>
    <t>29" 15 Pocket Wheeling Duffel</t>
  </si>
  <si>
    <t>34" 15 Pocket Wheeling Duffel</t>
  </si>
  <si>
    <t>Two Piece Ski and Boot Set in Sleeve 180cm</t>
  </si>
  <si>
    <t>Two Piece Ski and Boot Set - fits 185cm</t>
  </si>
  <si>
    <t>Single Ski Bag Padded - fits 155cm</t>
  </si>
  <si>
    <t>Multi Use Wheeling Ski/Snowboard Bag fit 185cm</t>
  </si>
  <si>
    <t>Plaid</t>
  </si>
  <si>
    <t>Batik</t>
  </si>
  <si>
    <t>Qty. in Pieces</t>
  </si>
  <si>
    <t>Lumber Jack</t>
  </si>
  <si>
    <t xml:space="preserve">29" Over/Under Wheeling Duffel </t>
  </si>
  <si>
    <t>21" Over/Under Wheeling CarryOn</t>
  </si>
  <si>
    <t>21" Hybrid Pullman</t>
  </si>
  <si>
    <t>26" Hybrid Pullman</t>
  </si>
  <si>
    <t>29" Hybrid Pullman</t>
  </si>
  <si>
    <t xml:space="preserve">Wheeling Backpack </t>
  </si>
  <si>
    <t xml:space="preserve">"The Glider" Boot Bag </t>
  </si>
  <si>
    <t>Night Vision</t>
  </si>
  <si>
    <t>Athalon Boot Bags:</t>
  </si>
  <si>
    <t>Athalon Ski Bags:</t>
  </si>
  <si>
    <t xml:space="preserve">Two Piece Sets: </t>
  </si>
  <si>
    <t xml:space="preserve">Athalon Snowboard: </t>
  </si>
  <si>
    <t>Athalon Duffels, Backpacks &amp; Accessories:</t>
  </si>
  <si>
    <t>The "Amped" Heated Boot Bag</t>
  </si>
  <si>
    <t>Athalon Sportgear, Inc. - 10 west 33rd Suite 1018 - New York, NY 10001 - T.212.268.8070 -  F.212.268.8089 - E. orders@athalonsportgear.com</t>
  </si>
  <si>
    <t>The Glider - 21" Carry-On</t>
  </si>
  <si>
    <t>21" Glider Wheeling Carry-On</t>
  </si>
  <si>
    <t>29" Glider Wheeling Duffel</t>
  </si>
  <si>
    <t>"Gliders"</t>
  </si>
  <si>
    <t>3-Piece Set Consisting of 21", 26", &amp; 29"</t>
  </si>
  <si>
    <t>Blue/Black</t>
  </si>
  <si>
    <t>Glacier Blue</t>
  </si>
  <si>
    <t>Hybrid Travelers</t>
  </si>
  <si>
    <r>
      <t xml:space="preserve">                  </t>
    </r>
    <r>
      <rPr>
        <b/>
        <u val="single"/>
        <sz val="36"/>
        <rFont val="Verdana"/>
        <family val="2"/>
      </rPr>
      <t>Snow Bags and Adventure Duffels 2015-2016</t>
    </r>
  </si>
  <si>
    <t>TRI-Athalon Adult Boot Bag</t>
  </si>
  <si>
    <t>TRI-Athalon Junior Boot Bag</t>
  </si>
  <si>
    <t>Everything Boot Bag w/ Wheels</t>
  </si>
  <si>
    <t>Backpack Snowboard Bag</t>
  </si>
  <si>
    <t>Molded Wheeling Double Ski Bag 190cm</t>
  </si>
  <si>
    <t>32" Equiptment Duffel w/ Wheels</t>
  </si>
  <si>
    <t>Camo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</si>
</sst>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00000"/>
    <numFmt numFmtId="169" formatCode="[&lt;=9999999]###\-####;\(###\)\ ###\-####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22"/>
      <name val="Arial"/>
      <family val="2"/>
    </font>
    <font>
      <sz val="18"/>
      <name val="Arial"/>
      <family val="2"/>
    </font>
    <font>
      <b/>
      <u val="single"/>
      <sz val="18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 val="single"/>
      <sz val="26"/>
      <name val="Verdana"/>
      <family val="2"/>
    </font>
    <font>
      <b/>
      <u val="single"/>
      <sz val="36"/>
      <name val="Verdana"/>
      <family val="2"/>
    </font>
    <font>
      <b/>
      <u val="single"/>
      <sz val="16"/>
      <name val="Arial"/>
      <family val="2"/>
    </font>
    <font>
      <b/>
      <sz val="36"/>
      <name val="Verdana"/>
      <family val="2"/>
    </font>
    <font>
      <sz val="2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b/>
      <u val="single"/>
      <sz val="13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4"/>
      <color theme="0"/>
      <name val="Arial"/>
      <family val="2"/>
    </font>
    <font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22"/>
      </patternFill>
    </fill>
    <fill>
      <patternFill patternType="solid">
        <fgColor theme="0"/>
        <bgColor indexed="64"/>
      </patternFill>
    </fill>
    <fill>
      <patternFill patternType="gray125">
        <fgColor theme="1"/>
        <bgColor theme="0" tint="-0.24993999302387238"/>
      </patternFill>
    </fill>
    <fill>
      <patternFill patternType="gray125">
        <bgColor theme="0" tint="-0.24993999302387238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4" fontId="0" fillId="0" borderId="0" xfId="44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44" fontId="8" fillId="0" borderId="0" xfId="44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4" fontId="10" fillId="0" borderId="0" xfId="44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44" fontId="8" fillId="0" borderId="10" xfId="44" applyFont="1" applyBorder="1" applyAlignment="1">
      <alignment/>
    </xf>
    <xf numFmtId="44" fontId="8" fillId="0" borderId="10" xfId="44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17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18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44" fontId="8" fillId="0" borderId="10" xfId="44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53" fillId="34" borderId="0" xfId="0" applyFont="1" applyFill="1" applyBorder="1" applyAlignment="1">
      <alignment horizontal="left"/>
    </xf>
    <xf numFmtId="0" fontId="54" fillId="34" borderId="0" xfId="0" applyFont="1" applyFill="1" applyBorder="1" applyAlignment="1">
      <alignment horizontal="center" vertical="center"/>
    </xf>
    <xf numFmtId="0" fontId="10" fillId="0" borderId="16" xfId="0" applyFont="1" applyBorder="1" applyAlignment="1">
      <alignment/>
    </xf>
    <xf numFmtId="44" fontId="8" fillId="0" borderId="10" xfId="0" applyNumberFormat="1" applyFont="1" applyBorder="1" applyAlignment="1">
      <alignment/>
    </xf>
    <xf numFmtId="44" fontId="8" fillId="0" borderId="0" xfId="0" applyNumberFormat="1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/>
    </xf>
    <xf numFmtId="4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10" fillId="0" borderId="0" xfId="44" applyFont="1" applyBorder="1" applyAlignment="1">
      <alignment horizontal="right"/>
    </xf>
    <xf numFmtId="0" fontId="4" fillId="33" borderId="19" xfId="0" applyFont="1" applyFill="1" applyBorder="1" applyAlignment="1">
      <alignment vertical="center"/>
    </xf>
    <xf numFmtId="0" fontId="4" fillId="35" borderId="2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4" fontId="8" fillId="0" borderId="0" xfId="44" applyFont="1" applyBorder="1" applyAlignment="1">
      <alignment horizontal="left"/>
    </xf>
    <xf numFmtId="0" fontId="4" fillId="36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5" fillId="36" borderId="10" xfId="0" applyFont="1" applyFill="1" applyBorder="1" applyAlignment="1">
      <alignment vertical="center"/>
    </xf>
    <xf numFmtId="44" fontId="8" fillId="0" borderId="15" xfId="44" applyFont="1" applyBorder="1" applyAlignment="1">
      <alignment/>
    </xf>
    <xf numFmtId="0" fontId="4" fillId="34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4" fontId="8" fillId="0" borderId="11" xfId="44" applyFont="1" applyBorder="1" applyAlignment="1">
      <alignment horizontal="left"/>
    </xf>
    <xf numFmtId="44" fontId="8" fillId="0" borderId="11" xfId="0" applyNumberFormat="1" applyFont="1" applyBorder="1" applyAlignment="1">
      <alignment/>
    </xf>
    <xf numFmtId="0" fontId="10" fillId="0" borderId="19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vertical="center"/>
    </xf>
    <xf numFmtId="0" fontId="10" fillId="0" borderId="11" xfId="0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11" xfId="0" applyFont="1" applyBorder="1" applyAlignment="1">
      <alignment/>
    </xf>
    <xf numFmtId="0" fontId="8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 vertical="center"/>
    </xf>
    <xf numFmtId="0" fontId="4" fillId="33" borderId="19" xfId="0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10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4" fillId="36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20" xfId="0" applyFont="1" applyFill="1" applyBorder="1" applyAlignment="1">
      <alignment/>
    </xf>
    <xf numFmtId="0" fontId="4" fillId="36" borderId="20" xfId="0" applyFont="1" applyFill="1" applyBorder="1" applyAlignment="1">
      <alignment vertical="center"/>
    </xf>
    <xf numFmtId="0" fontId="15" fillId="36" borderId="20" xfId="0" applyFont="1" applyFill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/>
    </xf>
    <xf numFmtId="0" fontId="8" fillId="36" borderId="19" xfId="0" applyFont="1" applyFill="1" applyBorder="1" applyAlignment="1">
      <alignment vertical="center"/>
    </xf>
    <xf numFmtId="44" fontId="10" fillId="0" borderId="11" xfId="44" applyFont="1" applyBorder="1" applyAlignment="1">
      <alignment/>
    </xf>
    <xf numFmtId="0" fontId="8" fillId="0" borderId="10" xfId="0" applyFont="1" applyFill="1" applyBorder="1" applyAlignment="1">
      <alignment vertical="center"/>
    </xf>
    <xf numFmtId="0" fontId="8" fillId="36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8" fillId="0" borderId="19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4" fillId="36" borderId="19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4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4" fontId="10" fillId="0" borderId="0" xfId="44" applyFont="1" applyBorder="1" applyAlignment="1">
      <alignment horizontal="right"/>
    </xf>
    <xf numFmtId="44" fontId="10" fillId="0" borderId="23" xfId="44" applyFont="1" applyBorder="1" applyAlignment="1">
      <alignment horizontal="right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13" fillId="0" borderId="1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24" xfId="0" applyFont="1" applyBorder="1" applyAlignment="1">
      <alignment horizontal="left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4" fillId="36" borderId="19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0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14</xdr:row>
      <xdr:rowOff>9525</xdr:rowOff>
    </xdr:from>
    <xdr:to>
      <xdr:col>19</xdr:col>
      <xdr:colOff>0</xdr:colOff>
      <xdr:row>15</xdr:row>
      <xdr:rowOff>0</xdr:rowOff>
    </xdr:to>
    <xdr:sp>
      <xdr:nvSpPr>
        <xdr:cNvPr id="1" name="Text Box 28"/>
        <xdr:cNvSpPr txBox="1">
          <a:spLocks noChangeArrowheads="1"/>
        </xdr:cNvSpPr>
      </xdr:nvSpPr>
      <xdr:spPr>
        <a:xfrm>
          <a:off x="17306925" y="4105275"/>
          <a:ext cx="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Comments</a:t>
          </a:r>
        </a:p>
      </xdr:txBody>
    </xdr:sp>
    <xdr:clientData/>
  </xdr:twoCellAnchor>
  <xdr:twoCellAnchor>
    <xdr:from>
      <xdr:col>3</xdr:col>
      <xdr:colOff>523875</xdr:colOff>
      <xdr:row>0</xdr:row>
      <xdr:rowOff>76200</xdr:rowOff>
    </xdr:from>
    <xdr:to>
      <xdr:col>3</xdr:col>
      <xdr:colOff>504825</xdr:colOff>
      <xdr:row>0</xdr:row>
      <xdr:rowOff>228600</xdr:rowOff>
    </xdr:to>
    <xdr:sp>
      <xdr:nvSpPr>
        <xdr:cNvPr id="2" name="Oval 48"/>
        <xdr:cNvSpPr>
          <a:spLocks/>
        </xdr:cNvSpPr>
      </xdr:nvSpPr>
      <xdr:spPr>
        <a:xfrm>
          <a:off x="4000500" y="76200"/>
          <a:ext cx="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152400</xdr:colOff>
      <xdr:row>0</xdr:row>
      <xdr:rowOff>66675</xdr:rowOff>
    </xdr:from>
    <xdr:to>
      <xdr:col>2</xdr:col>
      <xdr:colOff>942975</xdr:colOff>
      <xdr:row>8</xdr:row>
      <xdr:rowOff>190500</xdr:rowOff>
    </xdr:to>
    <xdr:pic>
      <xdr:nvPicPr>
        <xdr:cNvPr id="3" name="Picture 49" descr="Athalon_logo_(jpeg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254317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tabSelected="1" zoomScale="55" zoomScaleNormal="55" zoomScaleSheetLayoutView="50" workbookViewId="0" topLeftCell="A1">
      <selection activeCell="X31" sqref="X31"/>
    </sheetView>
  </sheetViews>
  <sheetFormatPr defaultColWidth="9.140625" defaultRowHeight="19.5" customHeight="1"/>
  <cols>
    <col min="1" max="1" width="10.8515625" style="0" customWidth="1"/>
    <col min="2" max="2" width="15.421875" style="0" customWidth="1"/>
    <col min="3" max="3" width="25.8515625" style="0" customWidth="1"/>
    <col min="4" max="4" width="9.8515625" style="0" customWidth="1"/>
    <col min="5" max="5" width="10.57421875" style="0" customWidth="1"/>
    <col min="6" max="6" width="18.8515625" style="0" customWidth="1"/>
    <col min="7" max="7" width="15.140625" style="0" customWidth="1"/>
    <col min="8" max="8" width="13.140625" style="0" customWidth="1"/>
    <col min="9" max="9" width="14.7109375" style="0" customWidth="1"/>
    <col min="10" max="10" width="10.8515625" style="0" customWidth="1"/>
    <col min="11" max="11" width="10.57421875" style="0" customWidth="1"/>
    <col min="12" max="12" width="6.00390625" style="0" customWidth="1"/>
    <col min="13" max="13" width="13.57421875" style="0" customWidth="1"/>
    <col min="14" max="14" width="17.7109375" style="0" customWidth="1"/>
    <col min="15" max="15" width="16.421875" style="0" customWidth="1"/>
    <col min="16" max="16" width="9.8515625" style="2" customWidth="1"/>
    <col min="17" max="17" width="11.8515625" style="0" customWidth="1"/>
    <col min="18" max="18" width="12.57421875" style="0" customWidth="1"/>
    <col min="19" max="19" width="15.7109375" style="0" customWidth="1"/>
  </cols>
  <sheetData>
    <row r="1" ht="24.75" customHeight="1">
      <c r="S1" s="2"/>
    </row>
    <row r="2" spans="1:19" ht="45.75">
      <c r="A2" s="170" t="s">
        <v>66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</row>
    <row r="3" ht="18" customHeight="1"/>
    <row r="4" ht="24.75" customHeight="1"/>
    <row r="5" spans="2:19" s="8" customFormat="1" ht="24.75" customHeight="1">
      <c r="B5" s="46"/>
      <c r="C5" s="46"/>
      <c r="D5" s="171" t="s">
        <v>0</v>
      </c>
      <c r="E5" s="171"/>
      <c r="F5" s="171"/>
      <c r="G5" s="171"/>
      <c r="H5" s="15"/>
      <c r="J5" s="171" t="s">
        <v>1</v>
      </c>
      <c r="K5" s="171"/>
      <c r="L5" s="171"/>
      <c r="M5" s="171"/>
      <c r="N5" s="171"/>
      <c r="P5" s="39" t="s">
        <v>10</v>
      </c>
      <c r="Q5" s="40"/>
      <c r="R5" s="40"/>
      <c r="S5" s="40"/>
    </row>
    <row r="6" spans="2:19" s="8" customFormat="1" ht="24.75" customHeight="1">
      <c r="B6" s="46"/>
      <c r="C6" s="46"/>
      <c r="D6" s="160"/>
      <c r="E6" s="160"/>
      <c r="F6" s="160"/>
      <c r="G6" s="160"/>
      <c r="J6" s="160"/>
      <c r="K6" s="160"/>
      <c r="L6" s="160"/>
      <c r="M6" s="160"/>
      <c r="N6" s="160"/>
      <c r="P6" s="39" t="s">
        <v>9</v>
      </c>
      <c r="Q6" s="31"/>
      <c r="R6" s="31"/>
      <c r="S6" s="31"/>
    </row>
    <row r="7" spans="3:19" s="9" customFormat="1" ht="24.75" customHeight="1">
      <c r="C7" s="10"/>
      <c r="D7" s="161"/>
      <c r="E7" s="161"/>
      <c r="F7" s="161"/>
      <c r="G7" s="161"/>
      <c r="H7" s="55"/>
      <c r="J7" s="161"/>
      <c r="K7" s="161"/>
      <c r="L7" s="161"/>
      <c r="M7" s="161"/>
      <c r="N7" s="161"/>
      <c r="P7" s="39" t="s">
        <v>11</v>
      </c>
      <c r="Q7" s="31"/>
      <c r="R7" s="31"/>
      <c r="S7" s="31"/>
    </row>
    <row r="8" spans="4:19" s="6" customFormat="1" ht="22.5" customHeight="1">
      <c r="D8" s="161"/>
      <c r="E8" s="161"/>
      <c r="F8" s="161"/>
      <c r="G8" s="161"/>
      <c r="J8" s="161"/>
      <c r="K8" s="161"/>
      <c r="L8" s="161"/>
      <c r="M8" s="161"/>
      <c r="N8" s="161"/>
      <c r="P8" s="39" t="s">
        <v>12</v>
      </c>
      <c r="Q8" s="31"/>
      <c r="R8" s="31"/>
      <c r="S8" s="31"/>
    </row>
    <row r="9" spans="4:19" ht="24" customHeight="1">
      <c r="D9" s="161"/>
      <c r="E9" s="161"/>
      <c r="F9" s="161"/>
      <c r="G9" s="161"/>
      <c r="H9" s="1"/>
      <c r="J9" s="167"/>
      <c r="K9" s="167"/>
      <c r="L9" s="167"/>
      <c r="M9" s="167"/>
      <c r="N9" s="167"/>
      <c r="O9" s="12"/>
      <c r="P9" s="42" t="s">
        <v>13</v>
      </c>
      <c r="Q9" s="11"/>
      <c r="R9" s="11"/>
      <c r="S9" s="13"/>
    </row>
    <row r="10" spans="4:20" ht="6" customHeight="1">
      <c r="D10" s="13"/>
      <c r="E10" s="41"/>
      <c r="F10" s="41"/>
      <c r="M10" s="11"/>
      <c r="N10" s="11"/>
      <c r="O10" s="12"/>
      <c r="P10" s="49"/>
      <c r="Q10" s="48"/>
      <c r="R10" s="48"/>
      <c r="S10" s="48"/>
      <c r="T10" s="1"/>
    </row>
    <row r="11" spans="1:15" ht="14.25" customHeight="1" thickBot="1">
      <c r="A11" s="11"/>
      <c r="B11" s="11"/>
      <c r="C11" s="47"/>
      <c r="D11" s="13"/>
      <c r="E11" s="13"/>
      <c r="F11" s="11"/>
      <c r="G11" s="11"/>
      <c r="H11" s="11"/>
      <c r="I11" s="11"/>
      <c r="J11" s="11"/>
      <c r="K11" s="11"/>
      <c r="L11" s="11"/>
      <c r="M11" s="12"/>
      <c r="N11" s="12"/>
      <c r="O11" s="12"/>
    </row>
    <row r="12" spans="1:19" s="23" customFormat="1" ht="18.75" thickBot="1">
      <c r="A12" s="158" t="s">
        <v>2</v>
      </c>
      <c r="B12" s="165"/>
      <c r="C12" s="32" t="s">
        <v>8</v>
      </c>
      <c r="D12" s="158" t="s">
        <v>6</v>
      </c>
      <c r="E12" s="165"/>
      <c r="F12" s="33" t="s">
        <v>3</v>
      </c>
      <c r="G12" s="158" t="s">
        <v>4</v>
      </c>
      <c r="H12" s="159"/>
      <c r="I12" s="159"/>
      <c r="J12" s="165"/>
      <c r="K12" s="158" t="s">
        <v>7</v>
      </c>
      <c r="L12" s="159"/>
      <c r="M12" s="159"/>
      <c r="N12" s="165"/>
      <c r="O12" s="168" t="s">
        <v>5</v>
      </c>
      <c r="P12" s="172"/>
      <c r="Q12" s="172"/>
      <c r="R12" s="172"/>
      <c r="S12" s="169"/>
    </row>
    <row r="13" spans="1:19" s="23" customFormat="1" ht="36.75" customHeight="1" thickBot="1">
      <c r="A13" s="168"/>
      <c r="B13" s="169"/>
      <c r="C13" s="34"/>
      <c r="D13" s="158"/>
      <c r="E13" s="165"/>
      <c r="F13" s="35"/>
      <c r="G13" s="158"/>
      <c r="H13" s="159"/>
      <c r="I13" s="159"/>
      <c r="J13" s="159"/>
      <c r="K13" s="162"/>
      <c r="L13" s="163"/>
      <c r="M13" s="163"/>
      <c r="N13" s="164"/>
      <c r="O13" s="153"/>
      <c r="P13" s="154"/>
      <c r="Q13" s="154"/>
      <c r="R13" s="154"/>
      <c r="S13" s="155"/>
    </row>
    <row r="14" spans="1:18" s="1" customFormat="1" ht="12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1"/>
      <c r="L14" s="21"/>
      <c r="M14" s="21"/>
      <c r="N14" s="21"/>
      <c r="O14" s="21"/>
      <c r="P14" s="3"/>
      <c r="Q14" s="20"/>
      <c r="R14" s="20"/>
    </row>
    <row r="15" spans="1:19" s="22" customFormat="1" ht="57" customHeight="1">
      <c r="A15" s="50" t="s">
        <v>23</v>
      </c>
      <c r="B15" s="166" t="s">
        <v>16</v>
      </c>
      <c r="C15" s="166"/>
      <c r="D15" s="166"/>
      <c r="E15" s="156" t="s">
        <v>17</v>
      </c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51" t="s">
        <v>18</v>
      </c>
      <c r="Q15" s="51" t="s">
        <v>41</v>
      </c>
      <c r="R15" s="50" t="s">
        <v>19</v>
      </c>
      <c r="S15" s="50" t="s">
        <v>20</v>
      </c>
    </row>
    <row r="16" spans="1:15" s="11" customFormat="1" ht="40.5" customHeight="1">
      <c r="A16" s="29" t="s">
        <v>51</v>
      </c>
      <c r="B16" s="13"/>
      <c r="C16" s="14"/>
      <c r="D16" s="13"/>
      <c r="E16" s="26" t="s">
        <v>14</v>
      </c>
      <c r="F16" s="27" t="s">
        <v>24</v>
      </c>
      <c r="G16" s="95" t="s">
        <v>64</v>
      </c>
      <c r="H16" s="95" t="s">
        <v>27</v>
      </c>
      <c r="I16" s="107" t="s">
        <v>50</v>
      </c>
      <c r="J16" s="28" t="s">
        <v>21</v>
      </c>
      <c r="K16" s="133" t="s">
        <v>73</v>
      </c>
      <c r="L16" s="133"/>
      <c r="M16" s="111" t="s">
        <v>42</v>
      </c>
      <c r="N16" s="109" t="s">
        <v>40</v>
      </c>
      <c r="O16" s="68" t="s">
        <v>31</v>
      </c>
    </row>
    <row r="17" spans="1:19" s="23" customFormat="1" ht="33" customHeight="1">
      <c r="A17" s="66">
        <v>307</v>
      </c>
      <c r="B17" s="127" t="s">
        <v>68</v>
      </c>
      <c r="C17" s="128"/>
      <c r="D17" s="129"/>
      <c r="E17" s="75"/>
      <c r="F17" s="44"/>
      <c r="G17" s="44"/>
      <c r="H17" s="112"/>
      <c r="I17" s="93"/>
      <c r="J17" s="70"/>
      <c r="K17" s="132"/>
      <c r="L17" s="132"/>
      <c r="M17" s="75"/>
      <c r="N17" s="64"/>
      <c r="O17" s="43"/>
      <c r="P17" s="30">
        <v>6</v>
      </c>
      <c r="Q17" s="30"/>
      <c r="R17" s="36">
        <v>30</v>
      </c>
      <c r="S17" s="60">
        <f aca="true" t="shared" si="0" ref="S17:S22">Q17*R17</f>
        <v>0</v>
      </c>
    </row>
    <row r="18" spans="1:19" s="23" customFormat="1" ht="33" customHeight="1">
      <c r="A18" s="66">
        <v>312</v>
      </c>
      <c r="B18" s="127" t="s">
        <v>67</v>
      </c>
      <c r="C18" s="128"/>
      <c r="D18" s="129"/>
      <c r="E18" s="43"/>
      <c r="F18" s="43"/>
      <c r="G18" s="43"/>
      <c r="H18" s="43"/>
      <c r="I18" s="75"/>
      <c r="J18" s="43"/>
      <c r="K18" s="150"/>
      <c r="L18" s="151"/>
      <c r="M18" s="75"/>
      <c r="N18" s="64"/>
      <c r="O18" s="64"/>
      <c r="P18" s="30">
        <v>6</v>
      </c>
      <c r="Q18" s="30"/>
      <c r="R18" s="36">
        <v>35</v>
      </c>
      <c r="S18" s="60">
        <f t="shared" si="0"/>
        <v>0</v>
      </c>
    </row>
    <row r="19" spans="1:19" s="23" customFormat="1" ht="33" customHeight="1">
      <c r="A19" s="66">
        <v>330</v>
      </c>
      <c r="B19" s="127" t="s">
        <v>22</v>
      </c>
      <c r="C19" s="128"/>
      <c r="D19" s="129"/>
      <c r="E19" s="43"/>
      <c r="F19" s="43"/>
      <c r="G19" s="43"/>
      <c r="H19" s="43"/>
      <c r="I19" s="43"/>
      <c r="J19" s="43"/>
      <c r="K19" s="136"/>
      <c r="L19" s="136"/>
      <c r="M19" s="93"/>
      <c r="N19" s="70"/>
      <c r="O19" s="64"/>
      <c r="P19" s="30">
        <v>6</v>
      </c>
      <c r="Q19" s="30"/>
      <c r="R19" s="36">
        <v>37.5</v>
      </c>
      <c r="S19" s="60">
        <f t="shared" si="0"/>
        <v>0</v>
      </c>
    </row>
    <row r="20" spans="1:19" s="23" customFormat="1" ht="33" customHeight="1">
      <c r="A20" s="66">
        <v>830</v>
      </c>
      <c r="B20" s="127" t="s">
        <v>49</v>
      </c>
      <c r="C20" s="128"/>
      <c r="D20" s="129"/>
      <c r="E20" s="43"/>
      <c r="F20" s="44"/>
      <c r="G20" s="43"/>
      <c r="I20" s="43"/>
      <c r="J20" s="44"/>
      <c r="K20" s="132"/>
      <c r="L20" s="132"/>
      <c r="M20" s="75"/>
      <c r="N20" s="64"/>
      <c r="O20" s="64"/>
      <c r="P20" s="30">
        <v>6</v>
      </c>
      <c r="Q20" s="30"/>
      <c r="R20" s="36">
        <v>40</v>
      </c>
      <c r="S20" s="60">
        <f>Q20*R20</f>
        <v>0</v>
      </c>
    </row>
    <row r="21" spans="1:19" s="23" customFormat="1" ht="33" customHeight="1">
      <c r="A21" s="66">
        <v>341</v>
      </c>
      <c r="B21" s="127" t="s">
        <v>69</v>
      </c>
      <c r="C21" s="128"/>
      <c r="D21" s="129"/>
      <c r="E21" s="44"/>
      <c r="G21" s="44"/>
      <c r="H21" s="44"/>
      <c r="I21" s="44"/>
      <c r="J21" s="44"/>
      <c r="K21" s="130"/>
      <c r="L21" s="131"/>
      <c r="M21" s="75"/>
      <c r="N21" s="64"/>
      <c r="O21" s="64"/>
      <c r="P21" s="30">
        <v>2</v>
      </c>
      <c r="Q21" s="30"/>
      <c r="R21" s="36">
        <v>70</v>
      </c>
      <c r="S21" s="60">
        <f t="shared" si="0"/>
        <v>0</v>
      </c>
    </row>
    <row r="22" spans="1:19" s="23" customFormat="1" ht="33" customHeight="1">
      <c r="A22" s="66">
        <v>431</v>
      </c>
      <c r="B22" s="127" t="s">
        <v>56</v>
      </c>
      <c r="C22" s="128"/>
      <c r="D22" s="129"/>
      <c r="E22" s="44"/>
      <c r="F22" s="43"/>
      <c r="G22" s="44"/>
      <c r="H22" s="64"/>
      <c r="I22" s="44"/>
      <c r="J22" s="44"/>
      <c r="K22" s="132"/>
      <c r="L22" s="132"/>
      <c r="M22" s="75"/>
      <c r="N22" s="64"/>
      <c r="O22" s="64"/>
      <c r="P22" s="30">
        <v>3</v>
      </c>
      <c r="Q22" s="30"/>
      <c r="R22" s="36">
        <v>90</v>
      </c>
      <c r="S22" s="60">
        <f t="shared" si="0"/>
        <v>0</v>
      </c>
    </row>
    <row r="23" spans="1:19" s="7" customFormat="1" ht="41.25" customHeight="1">
      <c r="A23" s="29" t="s">
        <v>52</v>
      </c>
      <c r="B23" s="13"/>
      <c r="C23" s="13"/>
      <c r="D23" s="13"/>
      <c r="E23" s="26" t="s">
        <v>14</v>
      </c>
      <c r="F23" s="95" t="s">
        <v>24</v>
      </c>
      <c r="G23" s="116" t="s">
        <v>64</v>
      </c>
      <c r="H23" s="94"/>
      <c r="I23" s="96"/>
      <c r="J23" s="28"/>
      <c r="K23" s="28"/>
      <c r="L23" s="28"/>
      <c r="M23" s="17"/>
      <c r="N23" s="17"/>
      <c r="O23" s="17"/>
      <c r="P23" s="11"/>
      <c r="Q23" s="14"/>
      <c r="R23" s="11"/>
      <c r="S23" s="11"/>
    </row>
    <row r="24" spans="1:19" s="7" customFormat="1" ht="33" customHeight="1">
      <c r="A24" s="66">
        <v>314</v>
      </c>
      <c r="B24" s="127" t="s">
        <v>37</v>
      </c>
      <c r="C24" s="128"/>
      <c r="D24" s="129"/>
      <c r="E24" s="45"/>
      <c r="F24" s="44"/>
      <c r="G24" s="93"/>
      <c r="H24" s="64"/>
      <c r="I24" s="64"/>
      <c r="J24" s="44"/>
      <c r="K24" s="132"/>
      <c r="L24" s="132"/>
      <c r="M24" s="75"/>
      <c r="N24" s="64"/>
      <c r="O24" s="44"/>
      <c r="P24" s="30">
        <v>6</v>
      </c>
      <c r="Q24" s="30"/>
      <c r="R24" s="36">
        <v>30</v>
      </c>
      <c r="S24" s="60">
        <f aca="true" t="shared" si="1" ref="S24:S30">Q24*R24</f>
        <v>0</v>
      </c>
    </row>
    <row r="25" spans="1:19" s="7" customFormat="1" ht="33" customHeight="1">
      <c r="A25" s="67">
        <v>334</v>
      </c>
      <c r="B25" s="127" t="s">
        <v>25</v>
      </c>
      <c r="C25" s="128"/>
      <c r="D25" s="129"/>
      <c r="E25" s="43"/>
      <c r="F25" s="44"/>
      <c r="G25" s="93"/>
      <c r="H25" s="64"/>
      <c r="I25" s="102"/>
      <c r="J25" s="44"/>
      <c r="K25" s="132"/>
      <c r="L25" s="132"/>
      <c r="M25" s="75"/>
      <c r="N25" s="64"/>
      <c r="O25" s="44"/>
      <c r="P25" s="38">
        <v>6</v>
      </c>
      <c r="Q25" s="30"/>
      <c r="R25" s="84">
        <v>32.5</v>
      </c>
      <c r="S25" s="60">
        <f t="shared" si="1"/>
        <v>0</v>
      </c>
    </row>
    <row r="26" spans="1:19" s="7" customFormat="1" ht="33" customHeight="1">
      <c r="A26" s="66">
        <v>344</v>
      </c>
      <c r="B26" s="137" t="s">
        <v>28</v>
      </c>
      <c r="C26" s="137"/>
      <c r="D26" s="137"/>
      <c r="E26" s="45"/>
      <c r="F26" s="44"/>
      <c r="G26" s="75"/>
      <c r="H26" s="64"/>
      <c r="I26" s="64"/>
      <c r="J26" s="44"/>
      <c r="K26" s="132"/>
      <c r="L26" s="132"/>
      <c r="M26" s="75"/>
      <c r="N26" s="64"/>
      <c r="O26" s="44"/>
      <c r="P26" s="30">
        <v>6</v>
      </c>
      <c r="Q26" s="30"/>
      <c r="R26" s="36">
        <v>35</v>
      </c>
      <c r="S26" s="60">
        <f t="shared" si="1"/>
        <v>0</v>
      </c>
    </row>
    <row r="27" spans="1:19" s="7" customFormat="1" ht="38.25" customHeight="1">
      <c r="A27" s="66">
        <v>365</v>
      </c>
      <c r="B27" s="139" t="s">
        <v>29</v>
      </c>
      <c r="C27" s="139"/>
      <c r="D27" s="139"/>
      <c r="E27" s="45"/>
      <c r="F27" s="44"/>
      <c r="G27" s="75"/>
      <c r="H27" s="64"/>
      <c r="I27" s="64"/>
      <c r="J27" s="44"/>
      <c r="K27" s="132"/>
      <c r="L27" s="132"/>
      <c r="M27" s="75"/>
      <c r="N27" s="64"/>
      <c r="O27" s="44"/>
      <c r="P27" s="30">
        <v>6</v>
      </c>
      <c r="Q27" s="30"/>
      <c r="R27" s="36">
        <v>40</v>
      </c>
      <c r="S27" s="60">
        <f t="shared" si="1"/>
        <v>0</v>
      </c>
    </row>
    <row r="28" spans="1:19" s="7" customFormat="1" ht="38.25" customHeight="1">
      <c r="A28" s="66">
        <v>360</v>
      </c>
      <c r="B28" s="124" t="s">
        <v>30</v>
      </c>
      <c r="C28" s="125"/>
      <c r="D28" s="126"/>
      <c r="E28" s="45"/>
      <c r="F28" s="75"/>
      <c r="G28" s="93"/>
      <c r="H28" s="64"/>
      <c r="I28" s="64"/>
      <c r="J28" s="44"/>
      <c r="K28" s="132"/>
      <c r="L28" s="132"/>
      <c r="M28" s="75"/>
      <c r="N28" s="64"/>
      <c r="O28" s="44"/>
      <c r="P28" s="30">
        <v>3</v>
      </c>
      <c r="Q28" s="30"/>
      <c r="R28" s="36">
        <v>75</v>
      </c>
      <c r="S28" s="60">
        <f t="shared" si="1"/>
        <v>0</v>
      </c>
    </row>
    <row r="29" spans="1:19" s="7" customFormat="1" ht="38.25" customHeight="1">
      <c r="A29" s="66">
        <v>370</v>
      </c>
      <c r="B29" s="124" t="s">
        <v>38</v>
      </c>
      <c r="C29" s="125"/>
      <c r="D29" s="126"/>
      <c r="E29" s="45"/>
      <c r="F29" s="44"/>
      <c r="G29" s="75"/>
      <c r="H29" s="64"/>
      <c r="I29" s="44"/>
      <c r="J29" s="44"/>
      <c r="K29" s="132"/>
      <c r="L29" s="132"/>
      <c r="M29" s="75"/>
      <c r="N29" s="64"/>
      <c r="O29" s="44"/>
      <c r="P29" s="30">
        <v>2</v>
      </c>
      <c r="Q29" s="30"/>
      <c r="R29" s="36">
        <v>85</v>
      </c>
      <c r="S29" s="60">
        <f t="shared" si="1"/>
        <v>0</v>
      </c>
    </row>
    <row r="30" spans="1:19" s="54" customFormat="1" ht="33" customHeight="1">
      <c r="A30" s="66">
        <v>904</v>
      </c>
      <c r="B30" s="127" t="s">
        <v>71</v>
      </c>
      <c r="C30" s="128"/>
      <c r="D30" s="129"/>
      <c r="E30" s="52"/>
      <c r="F30" s="45"/>
      <c r="G30" s="75"/>
      <c r="H30" s="64"/>
      <c r="I30" s="44"/>
      <c r="J30" s="52"/>
      <c r="K30" s="141"/>
      <c r="L30" s="142"/>
      <c r="M30" s="103"/>
      <c r="N30" s="71"/>
      <c r="O30" s="52"/>
      <c r="P30" s="30">
        <v>1</v>
      </c>
      <c r="Q30" s="30"/>
      <c r="R30" s="53">
        <v>130</v>
      </c>
      <c r="S30" s="60">
        <f t="shared" si="1"/>
        <v>0</v>
      </c>
    </row>
    <row r="31" spans="1:18" s="11" customFormat="1" ht="41.25" customHeight="1">
      <c r="A31" s="123" t="s">
        <v>53</v>
      </c>
      <c r="B31" s="123"/>
      <c r="C31" s="123"/>
      <c r="D31" s="123"/>
      <c r="E31" s="26" t="s">
        <v>14</v>
      </c>
      <c r="F31" s="94" t="s">
        <v>24</v>
      </c>
      <c r="G31" s="96"/>
      <c r="H31" s="28"/>
      <c r="I31" s="28"/>
      <c r="J31" s="28"/>
      <c r="K31" s="28"/>
      <c r="L31" s="28"/>
      <c r="M31" s="15"/>
      <c r="N31" s="15"/>
      <c r="O31" s="15"/>
      <c r="P31" s="18"/>
      <c r="Q31" s="18"/>
      <c r="R31" s="19"/>
    </row>
    <row r="32" spans="1:19" s="23" customFormat="1" ht="33" customHeight="1">
      <c r="A32" s="66">
        <v>124</v>
      </c>
      <c r="B32" s="124" t="s">
        <v>35</v>
      </c>
      <c r="C32" s="125"/>
      <c r="D32" s="126"/>
      <c r="E32" s="62"/>
      <c r="F32" s="99"/>
      <c r="G32" s="101"/>
      <c r="H32" s="44"/>
      <c r="I32" s="44"/>
      <c r="J32" s="44"/>
      <c r="K32" s="130"/>
      <c r="L32" s="131"/>
      <c r="M32" s="64"/>
      <c r="N32" s="64"/>
      <c r="O32" s="44"/>
      <c r="P32" s="30">
        <v>10</v>
      </c>
      <c r="Q32" s="30"/>
      <c r="R32" s="36">
        <v>22</v>
      </c>
      <c r="S32" s="60">
        <f>Q32*R32</f>
        <v>0</v>
      </c>
    </row>
    <row r="33" spans="1:19" s="23" customFormat="1" ht="33" customHeight="1">
      <c r="A33" s="66">
        <v>135</v>
      </c>
      <c r="B33" s="139" t="s">
        <v>36</v>
      </c>
      <c r="C33" s="139"/>
      <c r="D33" s="139"/>
      <c r="E33" s="63"/>
      <c r="F33" s="100"/>
      <c r="G33" s="101"/>
      <c r="H33" s="44"/>
      <c r="I33" s="44"/>
      <c r="J33" s="44"/>
      <c r="K33" s="130"/>
      <c r="L33" s="131"/>
      <c r="M33" s="64"/>
      <c r="N33" s="64"/>
      <c r="O33" s="44"/>
      <c r="P33" s="30">
        <v>10</v>
      </c>
      <c r="Q33" s="30"/>
      <c r="R33" s="36">
        <v>30</v>
      </c>
      <c r="S33" s="60">
        <f>Q33*R33</f>
        <v>0</v>
      </c>
    </row>
    <row r="34" spans="1:19" s="23" customFormat="1" ht="41.25" customHeight="1">
      <c r="A34" s="59" t="s">
        <v>54</v>
      </c>
      <c r="B34" s="59"/>
      <c r="C34" s="57"/>
      <c r="D34" s="57"/>
      <c r="E34" s="119" t="s">
        <v>14</v>
      </c>
      <c r="F34" s="119" t="s">
        <v>39</v>
      </c>
      <c r="G34" s="56" t="s">
        <v>21</v>
      </c>
      <c r="H34" s="111" t="s">
        <v>42</v>
      </c>
      <c r="I34" s="111" t="s">
        <v>50</v>
      </c>
      <c r="J34" s="96" t="s">
        <v>73</v>
      </c>
      <c r="K34" s="96"/>
      <c r="L34" s="96"/>
      <c r="M34" s="133"/>
      <c r="N34" s="133"/>
      <c r="O34" s="133"/>
      <c r="P34" s="58"/>
      <c r="Q34" s="58"/>
      <c r="R34" s="85"/>
      <c r="S34" s="58"/>
    </row>
    <row r="35" spans="1:19" s="23" customFormat="1" ht="33" customHeight="1">
      <c r="A35" s="66">
        <v>356</v>
      </c>
      <c r="B35" s="124" t="s">
        <v>26</v>
      </c>
      <c r="C35" s="125"/>
      <c r="D35" s="126"/>
      <c r="E35" s="118"/>
      <c r="F35" s="120"/>
      <c r="G35" s="62"/>
      <c r="H35" s="120"/>
      <c r="I35" s="120"/>
      <c r="J35" s="120"/>
      <c r="K35" s="140"/>
      <c r="L35" s="140"/>
      <c r="M35" s="102"/>
      <c r="N35" s="102"/>
      <c r="O35" s="102"/>
      <c r="P35" s="30">
        <v>10</v>
      </c>
      <c r="Q35" s="30"/>
      <c r="R35" s="36">
        <v>25</v>
      </c>
      <c r="S35" s="60">
        <f>Q35*R35</f>
        <v>0</v>
      </c>
    </row>
    <row r="36" spans="1:19" s="23" customFormat="1" ht="33" customHeight="1">
      <c r="A36" s="66">
        <v>336</v>
      </c>
      <c r="B36" s="124" t="s">
        <v>70</v>
      </c>
      <c r="C36" s="125"/>
      <c r="D36" s="126"/>
      <c r="E36" s="100"/>
      <c r="F36" s="117"/>
      <c r="G36" s="97"/>
      <c r="H36" s="117"/>
      <c r="I36" s="121"/>
      <c r="J36" s="122"/>
      <c r="K36" s="175"/>
      <c r="L36" s="176"/>
      <c r="M36" s="102"/>
      <c r="N36" s="102"/>
      <c r="O36" s="102"/>
      <c r="P36" s="30">
        <v>3</v>
      </c>
      <c r="Q36" s="30"/>
      <c r="R36" s="36">
        <v>50</v>
      </c>
      <c r="S36" s="60">
        <f>Q36*R36</f>
        <v>0</v>
      </c>
    </row>
    <row r="37" spans="1:19" s="23" customFormat="1" ht="41.25" customHeight="1">
      <c r="A37" s="29" t="s">
        <v>55</v>
      </c>
      <c r="B37" s="13"/>
      <c r="C37" s="14"/>
      <c r="D37" s="13"/>
      <c r="E37" s="26" t="s">
        <v>14</v>
      </c>
      <c r="F37" s="95" t="s">
        <v>64</v>
      </c>
      <c r="G37" s="95" t="s">
        <v>27</v>
      </c>
      <c r="H37" s="107" t="s">
        <v>21</v>
      </c>
      <c r="I37" s="28" t="s">
        <v>73</v>
      </c>
      <c r="J37" s="133" t="s">
        <v>42</v>
      </c>
      <c r="K37" s="133"/>
      <c r="L37" s="144" t="s">
        <v>39</v>
      </c>
      <c r="M37" s="144"/>
      <c r="N37" s="68" t="s">
        <v>63</v>
      </c>
      <c r="O37" s="68" t="s">
        <v>31</v>
      </c>
      <c r="P37" s="11"/>
      <c r="Q37" s="18"/>
      <c r="R37" s="11"/>
      <c r="S37" s="11"/>
    </row>
    <row r="38" spans="1:19" s="54" customFormat="1" ht="33" customHeight="1">
      <c r="A38" s="66">
        <v>882</v>
      </c>
      <c r="B38" s="127" t="s">
        <v>44</v>
      </c>
      <c r="C38" s="128"/>
      <c r="D38" s="129"/>
      <c r="E38" s="43"/>
      <c r="F38" s="44"/>
      <c r="G38" s="43"/>
      <c r="H38" s="98"/>
      <c r="I38" s="43"/>
      <c r="J38" s="138"/>
      <c r="K38" s="138"/>
      <c r="L38" s="179"/>
      <c r="M38" s="180"/>
      <c r="N38" s="102"/>
      <c r="O38" s="102"/>
      <c r="P38" s="30">
        <v>3</v>
      </c>
      <c r="Q38" s="30"/>
      <c r="R38" s="53">
        <v>65</v>
      </c>
      <c r="S38" s="60">
        <f>Q38*R38</f>
        <v>0</v>
      </c>
    </row>
    <row r="39" spans="1:19" s="7" customFormat="1" ht="33" customHeight="1">
      <c r="A39" s="66">
        <v>888</v>
      </c>
      <c r="B39" s="127" t="s">
        <v>43</v>
      </c>
      <c r="C39" s="128"/>
      <c r="D39" s="129"/>
      <c r="E39" s="43"/>
      <c r="F39" s="44"/>
      <c r="G39" s="43"/>
      <c r="H39" s="43"/>
      <c r="I39" s="105"/>
      <c r="J39" s="136"/>
      <c r="K39" s="136"/>
      <c r="L39" s="152"/>
      <c r="M39" s="152"/>
      <c r="N39" s="102"/>
      <c r="O39" s="76"/>
      <c r="P39" s="30">
        <v>2</v>
      </c>
      <c r="Q39" s="30"/>
      <c r="R39" s="37">
        <v>75</v>
      </c>
      <c r="S39" s="60">
        <f aca="true" t="shared" si="2" ref="S39:S53">Q39*R39</f>
        <v>0</v>
      </c>
    </row>
    <row r="40" spans="1:19" s="7" customFormat="1" ht="33" customHeight="1">
      <c r="A40" s="66">
        <v>832</v>
      </c>
      <c r="B40" s="127" t="s">
        <v>72</v>
      </c>
      <c r="C40" s="128"/>
      <c r="D40" s="129"/>
      <c r="E40" s="43"/>
      <c r="F40" s="43"/>
      <c r="G40" s="43"/>
      <c r="H40" s="110"/>
      <c r="I40" s="43"/>
      <c r="J40" s="130"/>
      <c r="K40" s="131"/>
      <c r="L40" s="134"/>
      <c r="M40" s="135"/>
      <c r="N40" s="102"/>
      <c r="O40" s="102"/>
      <c r="P40" s="30">
        <v>2</v>
      </c>
      <c r="Q40" s="30"/>
      <c r="R40" s="37">
        <v>75</v>
      </c>
      <c r="S40" s="60">
        <f t="shared" si="2"/>
        <v>0</v>
      </c>
    </row>
    <row r="41" spans="1:19" s="7" customFormat="1" ht="33" customHeight="1">
      <c r="A41" s="66">
        <v>889</v>
      </c>
      <c r="B41" s="127" t="s">
        <v>48</v>
      </c>
      <c r="C41" s="128"/>
      <c r="D41" s="129"/>
      <c r="E41" s="43"/>
      <c r="F41" s="44"/>
      <c r="G41" s="44"/>
      <c r="H41" s="98"/>
      <c r="I41" s="44"/>
      <c r="J41" s="132"/>
      <c r="K41" s="132"/>
      <c r="L41" s="132"/>
      <c r="M41" s="132"/>
      <c r="N41" s="64"/>
      <c r="O41" s="64"/>
      <c r="P41" s="30">
        <v>1</v>
      </c>
      <c r="Q41" s="30"/>
      <c r="R41" s="37">
        <v>85</v>
      </c>
      <c r="S41" s="60">
        <f t="shared" si="2"/>
        <v>0</v>
      </c>
    </row>
    <row r="42" spans="1:19" s="7" customFormat="1" ht="33" customHeight="1">
      <c r="A42" s="66">
        <v>521</v>
      </c>
      <c r="B42" s="127" t="s">
        <v>32</v>
      </c>
      <c r="C42" s="128"/>
      <c r="D42" s="129"/>
      <c r="E42" s="44"/>
      <c r="F42" s="44"/>
      <c r="G42" s="43"/>
      <c r="H42" s="44"/>
      <c r="I42" s="44"/>
      <c r="J42" s="132"/>
      <c r="K42" s="132"/>
      <c r="L42" s="132"/>
      <c r="M42" s="132"/>
      <c r="N42" s="69"/>
      <c r="O42" s="113"/>
      <c r="P42" s="30">
        <v>3</v>
      </c>
      <c r="Q42" s="30"/>
      <c r="R42" s="37">
        <v>55</v>
      </c>
      <c r="S42" s="60">
        <f t="shared" si="2"/>
        <v>0</v>
      </c>
    </row>
    <row r="43" spans="1:19" s="7" customFormat="1" ht="33" customHeight="1">
      <c r="A43" s="66">
        <v>529</v>
      </c>
      <c r="B43" s="127" t="s">
        <v>33</v>
      </c>
      <c r="C43" s="128"/>
      <c r="D43" s="129"/>
      <c r="E43" s="44"/>
      <c r="F43" s="44"/>
      <c r="G43" s="43"/>
      <c r="H43" s="44"/>
      <c r="I43" s="44"/>
      <c r="J43" s="132"/>
      <c r="K43" s="132"/>
      <c r="L43" s="132"/>
      <c r="M43" s="132"/>
      <c r="N43" s="69"/>
      <c r="O43" s="113"/>
      <c r="P43" s="30">
        <v>3</v>
      </c>
      <c r="Q43" s="30"/>
      <c r="R43" s="36">
        <v>70</v>
      </c>
      <c r="S43" s="60">
        <f t="shared" si="2"/>
        <v>0</v>
      </c>
    </row>
    <row r="44" spans="1:19" s="7" customFormat="1" ht="33" customHeight="1">
      <c r="A44" s="66">
        <v>534</v>
      </c>
      <c r="B44" s="127" t="s">
        <v>34</v>
      </c>
      <c r="C44" s="128"/>
      <c r="D44" s="129"/>
      <c r="E44" s="44"/>
      <c r="F44" s="44"/>
      <c r="G44" s="43"/>
      <c r="H44" s="44"/>
      <c r="I44" s="44"/>
      <c r="J44" s="132"/>
      <c r="K44" s="132"/>
      <c r="L44" s="132"/>
      <c r="M44" s="132"/>
      <c r="N44" s="70"/>
      <c r="O44" s="106"/>
      <c r="P44" s="30">
        <v>3</v>
      </c>
      <c r="Q44" s="30"/>
      <c r="R44" s="36">
        <v>80</v>
      </c>
      <c r="S44" s="60">
        <f>Q44*R44</f>
        <v>0</v>
      </c>
    </row>
    <row r="45" spans="1:19" s="7" customFormat="1" ht="41.25" customHeight="1">
      <c r="A45" s="174" t="s">
        <v>65</v>
      </c>
      <c r="B45" s="174"/>
      <c r="C45" s="174"/>
      <c r="D45" s="178"/>
      <c r="E45" s="91" t="s">
        <v>14</v>
      </c>
      <c r="F45" s="92" t="s">
        <v>64</v>
      </c>
      <c r="G45" s="92" t="s">
        <v>27</v>
      </c>
      <c r="H45" s="92" t="s">
        <v>50</v>
      </c>
      <c r="I45" s="87" t="s">
        <v>21</v>
      </c>
      <c r="J45" s="173" t="s">
        <v>42</v>
      </c>
      <c r="K45" s="173"/>
      <c r="L45" s="173"/>
      <c r="M45" s="173"/>
      <c r="N45" s="92"/>
      <c r="O45" s="92"/>
      <c r="P45" s="88"/>
      <c r="Q45" s="88"/>
      <c r="R45" s="89"/>
      <c r="S45" s="90"/>
    </row>
    <row r="46" spans="1:19" s="11" customFormat="1" ht="33" customHeight="1">
      <c r="A46" s="66">
        <v>7121</v>
      </c>
      <c r="B46" s="127" t="s">
        <v>45</v>
      </c>
      <c r="C46" s="128"/>
      <c r="D46" s="129"/>
      <c r="E46" s="43"/>
      <c r="F46" s="43"/>
      <c r="G46" s="43"/>
      <c r="H46" s="43"/>
      <c r="I46" s="43"/>
      <c r="J46" s="150"/>
      <c r="K46" s="151"/>
      <c r="L46" s="152"/>
      <c r="M46" s="152"/>
      <c r="N46" s="102"/>
      <c r="O46" s="114"/>
      <c r="P46" s="30">
        <v>1</v>
      </c>
      <c r="Q46" s="30"/>
      <c r="R46" s="36">
        <v>55</v>
      </c>
      <c r="S46" s="60">
        <f t="shared" si="2"/>
        <v>0</v>
      </c>
    </row>
    <row r="47" spans="1:19" s="11" customFormat="1" ht="33" customHeight="1">
      <c r="A47" s="66">
        <v>7126</v>
      </c>
      <c r="B47" s="127" t="s">
        <v>46</v>
      </c>
      <c r="C47" s="128"/>
      <c r="D47" s="129"/>
      <c r="E47" s="43"/>
      <c r="F47" s="43"/>
      <c r="G47" s="43"/>
      <c r="H47" s="43"/>
      <c r="I47" s="43"/>
      <c r="J47" s="150"/>
      <c r="K47" s="151"/>
      <c r="L47" s="152"/>
      <c r="M47" s="152"/>
      <c r="N47" s="102"/>
      <c r="O47" s="114"/>
      <c r="P47" s="30">
        <v>1</v>
      </c>
      <c r="Q47" s="30"/>
      <c r="R47" s="36">
        <v>62.5</v>
      </c>
      <c r="S47" s="60">
        <f t="shared" si="2"/>
        <v>0</v>
      </c>
    </row>
    <row r="48" spans="1:19" s="23" customFormat="1" ht="33" customHeight="1">
      <c r="A48" s="66">
        <v>7129</v>
      </c>
      <c r="B48" s="127" t="s">
        <v>47</v>
      </c>
      <c r="C48" s="128"/>
      <c r="D48" s="129"/>
      <c r="E48" s="65"/>
      <c r="F48" s="43"/>
      <c r="G48" s="65"/>
      <c r="H48" s="43"/>
      <c r="I48" s="43"/>
      <c r="J48" s="150"/>
      <c r="K48" s="151"/>
      <c r="L48" s="152"/>
      <c r="M48" s="152"/>
      <c r="N48" s="83"/>
      <c r="O48" s="115"/>
      <c r="P48" s="30">
        <v>1</v>
      </c>
      <c r="Q48" s="30"/>
      <c r="R48" s="37">
        <v>70</v>
      </c>
      <c r="S48" s="60">
        <f t="shared" si="2"/>
        <v>0</v>
      </c>
    </row>
    <row r="49" spans="1:19" s="23" customFormat="1" ht="33" customHeight="1">
      <c r="A49" s="66">
        <v>7130</v>
      </c>
      <c r="B49" s="127" t="s">
        <v>62</v>
      </c>
      <c r="C49" s="128"/>
      <c r="D49" s="129"/>
      <c r="E49" s="65"/>
      <c r="F49" s="108"/>
      <c r="G49" s="81"/>
      <c r="H49" s="43"/>
      <c r="I49" s="43"/>
      <c r="J49" s="150"/>
      <c r="K49" s="151"/>
      <c r="L49" s="134"/>
      <c r="M49" s="135"/>
      <c r="N49" s="83"/>
      <c r="O49" s="79"/>
      <c r="P49" s="30">
        <v>1</v>
      </c>
      <c r="Q49" s="30"/>
      <c r="R49" s="37">
        <v>187.5</v>
      </c>
      <c r="S49" s="60">
        <f t="shared" si="2"/>
        <v>0</v>
      </c>
    </row>
    <row r="50" spans="1:19" s="23" customFormat="1" ht="41.25" customHeight="1">
      <c r="A50" s="174" t="s">
        <v>61</v>
      </c>
      <c r="B50" s="174"/>
      <c r="C50" s="77"/>
      <c r="D50" s="77"/>
      <c r="E50" s="82" t="s">
        <v>14</v>
      </c>
      <c r="F50" s="104" t="s">
        <v>64</v>
      </c>
      <c r="G50" s="104" t="s">
        <v>27</v>
      </c>
      <c r="H50" s="104" t="s">
        <v>50</v>
      </c>
      <c r="I50" s="86"/>
      <c r="J50" s="173"/>
      <c r="K50" s="173"/>
      <c r="L50" s="177"/>
      <c r="M50" s="177"/>
      <c r="N50" s="80"/>
      <c r="O50" s="80"/>
      <c r="P50" s="28"/>
      <c r="Q50" s="17"/>
      <c r="R50" s="78"/>
      <c r="S50" s="61"/>
    </row>
    <row r="51" spans="1:19" s="23" customFormat="1" ht="33" customHeight="1">
      <c r="A51" s="66">
        <v>830</v>
      </c>
      <c r="B51" s="127" t="s">
        <v>58</v>
      </c>
      <c r="C51" s="128"/>
      <c r="D51" s="129"/>
      <c r="E51" s="65"/>
      <c r="F51" s="65"/>
      <c r="G51" s="108"/>
      <c r="H51" s="108"/>
      <c r="I51" s="79"/>
      <c r="J51" s="134"/>
      <c r="K51" s="135"/>
      <c r="L51" s="175"/>
      <c r="M51" s="176"/>
      <c r="N51" s="83"/>
      <c r="O51" s="79"/>
      <c r="P51" s="30">
        <v>6</v>
      </c>
      <c r="Q51" s="30"/>
      <c r="R51" s="37">
        <v>40</v>
      </c>
      <c r="S51" s="60">
        <f t="shared" si="2"/>
        <v>0</v>
      </c>
    </row>
    <row r="52" spans="1:19" s="23" customFormat="1" ht="33" customHeight="1">
      <c r="A52" s="66">
        <v>821</v>
      </c>
      <c r="B52" s="127" t="s">
        <v>59</v>
      </c>
      <c r="C52" s="128"/>
      <c r="D52" s="129"/>
      <c r="E52" s="83"/>
      <c r="F52" s="79"/>
      <c r="G52" s="65"/>
      <c r="H52" s="65"/>
      <c r="I52" s="79"/>
      <c r="J52" s="134"/>
      <c r="K52" s="135"/>
      <c r="L52" s="134"/>
      <c r="M52" s="135"/>
      <c r="N52" s="83"/>
      <c r="O52" s="79"/>
      <c r="P52" s="30">
        <v>3</v>
      </c>
      <c r="Q52" s="30"/>
      <c r="R52" s="37">
        <v>65</v>
      </c>
      <c r="S52" s="60">
        <f t="shared" si="2"/>
        <v>0</v>
      </c>
    </row>
    <row r="53" spans="1:19" s="23" customFormat="1" ht="33" customHeight="1">
      <c r="A53" s="66">
        <v>829</v>
      </c>
      <c r="B53" s="127" t="s">
        <v>60</v>
      </c>
      <c r="C53" s="128"/>
      <c r="D53" s="129"/>
      <c r="E53" s="83"/>
      <c r="F53" s="79"/>
      <c r="G53" s="65"/>
      <c r="H53" s="65"/>
      <c r="I53" s="79"/>
      <c r="J53" s="134"/>
      <c r="K53" s="135"/>
      <c r="L53" s="134"/>
      <c r="M53" s="135"/>
      <c r="N53" s="83"/>
      <c r="O53" s="79"/>
      <c r="P53" s="30">
        <v>3</v>
      </c>
      <c r="Q53" s="30"/>
      <c r="R53" s="37">
        <v>75</v>
      </c>
      <c r="S53" s="60">
        <f t="shared" si="2"/>
        <v>0</v>
      </c>
    </row>
    <row r="54" spans="1:19" s="7" customFormat="1" ht="29.25" customHeight="1" thickBot="1">
      <c r="A54" s="25"/>
      <c r="B54" s="24"/>
      <c r="C54" s="24"/>
      <c r="D54" s="24"/>
      <c r="E54" s="24"/>
      <c r="F54" s="5"/>
      <c r="G54" s="24"/>
      <c r="H54" s="24"/>
      <c r="I54" s="24"/>
      <c r="J54" s="24"/>
      <c r="K54" s="24"/>
      <c r="L54" s="24"/>
      <c r="M54" s="24"/>
      <c r="N54" s="24"/>
      <c r="O54" s="24"/>
      <c r="P54" s="148"/>
      <c r="Q54" s="149"/>
      <c r="R54" s="145">
        <f>SUM(S17:S53)</f>
        <v>0</v>
      </c>
      <c r="S54" s="146"/>
    </row>
    <row r="55" spans="1:19" s="7" customFormat="1" ht="16.5" customHeight="1">
      <c r="A55" s="25"/>
      <c r="B55" s="24"/>
      <c r="C55" s="24"/>
      <c r="D55" s="24"/>
      <c r="E55" s="24"/>
      <c r="F55" s="5"/>
      <c r="G55" s="24"/>
      <c r="H55" s="24"/>
      <c r="I55" s="24"/>
      <c r="J55" s="24"/>
      <c r="K55" s="24"/>
      <c r="L55" s="24"/>
      <c r="M55" s="24"/>
      <c r="N55" s="24"/>
      <c r="O55" s="24"/>
      <c r="P55" s="74"/>
      <c r="Q55" s="74"/>
      <c r="R55" s="72"/>
      <c r="S55" s="73"/>
    </row>
    <row r="56" spans="1:19" s="7" customFormat="1" ht="15.75">
      <c r="A56" s="147" t="s">
        <v>15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</row>
    <row r="57" spans="1:19" s="7" customFormat="1" ht="15.75">
      <c r="A57" s="143" t="s">
        <v>57</v>
      </c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</row>
    <row r="58" spans="1:19" s="7" customFormat="1" ht="27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s="7" customFormat="1" ht="27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21" s="1" customFormat="1" ht="23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U60" s="1">
        <v>1</v>
      </c>
    </row>
    <row r="61" spans="1:19" s="1" customFormat="1" ht="21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ht="13.5" customHeight="1">
      <c r="P62"/>
    </row>
    <row r="63" ht="13.5" customHeight="1">
      <c r="P63"/>
    </row>
    <row r="64" spans="1:19" s="1" customFormat="1" ht="18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s="16" customFormat="1" ht="22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ht="19.5" customHeight="1">
      <c r="P66"/>
    </row>
    <row r="67" ht="13.5" customHeight="1">
      <c r="P67"/>
    </row>
    <row r="68" ht="19.5" customHeight="1">
      <c r="P68"/>
    </row>
    <row r="69" ht="13.5" customHeight="1">
      <c r="P69"/>
    </row>
    <row r="70" ht="13.5" customHeight="1">
      <c r="P70"/>
    </row>
    <row r="71" ht="13.5" customHeight="1">
      <c r="P71"/>
    </row>
    <row r="72" ht="13.5" customHeight="1">
      <c r="P72"/>
    </row>
    <row r="73" ht="13.5" customHeight="1">
      <c r="P73"/>
    </row>
    <row r="74" ht="13.5" customHeight="1">
      <c r="P74"/>
    </row>
    <row r="75" ht="13.5" customHeight="1">
      <c r="P75"/>
    </row>
    <row r="76" ht="13.5" customHeight="1">
      <c r="P76"/>
    </row>
    <row r="77" ht="13.5" customHeight="1">
      <c r="P77"/>
    </row>
    <row r="78" ht="13.5" customHeight="1">
      <c r="P78"/>
    </row>
    <row r="79" ht="13.5" customHeight="1">
      <c r="P79"/>
    </row>
    <row r="80" ht="13.5" customHeight="1">
      <c r="P80"/>
    </row>
    <row r="81" ht="13.5" customHeight="1">
      <c r="P81"/>
    </row>
    <row r="82" ht="19.5" customHeight="1">
      <c r="P82"/>
    </row>
    <row r="83" ht="19.5" customHeight="1">
      <c r="P83"/>
    </row>
    <row r="84" ht="19.5" customHeight="1">
      <c r="P84"/>
    </row>
    <row r="85" ht="19.5" customHeight="1">
      <c r="P85"/>
    </row>
    <row r="86" ht="19.5" customHeight="1">
      <c r="P86"/>
    </row>
    <row r="87" ht="19.5" customHeight="1">
      <c r="P87"/>
    </row>
    <row r="88" ht="19.5" customHeight="1">
      <c r="P88"/>
    </row>
    <row r="89" ht="19.5" customHeight="1">
      <c r="P89"/>
    </row>
    <row r="90" ht="19.5" customHeight="1">
      <c r="P90"/>
    </row>
    <row r="91" ht="19.5" customHeight="1">
      <c r="P91"/>
    </row>
    <row r="92" ht="19.5" customHeight="1">
      <c r="P92"/>
    </row>
    <row r="93" ht="19.5" customHeight="1">
      <c r="P93"/>
    </row>
    <row r="94" ht="19.5" customHeight="1">
      <c r="R94" s="4"/>
    </row>
    <row r="95" ht="19.5" customHeight="1">
      <c r="R95" s="4"/>
    </row>
    <row r="96" ht="19.5" customHeight="1">
      <c r="R96" s="4"/>
    </row>
    <row r="97" ht="19.5" customHeight="1">
      <c r="R97" s="4"/>
    </row>
  </sheetData>
  <sheetProtection/>
  <mergeCells count="114">
    <mergeCell ref="L46:M46"/>
    <mergeCell ref="L45:M45"/>
    <mergeCell ref="L39:M39"/>
    <mergeCell ref="J37:K37"/>
    <mergeCell ref="B42:D42"/>
    <mergeCell ref="B44:D44"/>
    <mergeCell ref="J44:K44"/>
    <mergeCell ref="L42:M42"/>
    <mergeCell ref="J43:K43"/>
    <mergeCell ref="L44:M44"/>
    <mergeCell ref="B43:D43"/>
    <mergeCell ref="A45:D45"/>
    <mergeCell ref="B36:D36"/>
    <mergeCell ref="J45:K45"/>
    <mergeCell ref="L43:M43"/>
    <mergeCell ref="B39:D39"/>
    <mergeCell ref="L38:M38"/>
    <mergeCell ref="B40:D40"/>
    <mergeCell ref="K36:L36"/>
    <mergeCell ref="L53:M53"/>
    <mergeCell ref="L50:M50"/>
    <mergeCell ref="J52:K52"/>
    <mergeCell ref="J53:K53"/>
    <mergeCell ref="L48:M48"/>
    <mergeCell ref="J48:K48"/>
    <mergeCell ref="K18:L18"/>
    <mergeCell ref="B18:D18"/>
    <mergeCell ref="K12:N12"/>
    <mergeCell ref="B17:D17"/>
    <mergeCell ref="B53:D53"/>
    <mergeCell ref="J50:K50"/>
    <mergeCell ref="A50:B50"/>
    <mergeCell ref="L49:M49"/>
    <mergeCell ref="L51:M51"/>
    <mergeCell ref="L52:M52"/>
    <mergeCell ref="A2:S2"/>
    <mergeCell ref="D5:G5"/>
    <mergeCell ref="A12:B12"/>
    <mergeCell ref="D12:E12"/>
    <mergeCell ref="G12:J12"/>
    <mergeCell ref="O12:S12"/>
    <mergeCell ref="J6:N6"/>
    <mergeCell ref="J7:N7"/>
    <mergeCell ref="J8:N8"/>
    <mergeCell ref="J5:N5"/>
    <mergeCell ref="D6:G6"/>
    <mergeCell ref="D7:G7"/>
    <mergeCell ref="K13:N13"/>
    <mergeCell ref="D13:E13"/>
    <mergeCell ref="B15:D15"/>
    <mergeCell ref="J9:N9"/>
    <mergeCell ref="D8:G8"/>
    <mergeCell ref="D9:G9"/>
    <mergeCell ref="A13:B13"/>
    <mergeCell ref="B52:D52"/>
    <mergeCell ref="O13:S13"/>
    <mergeCell ref="E15:O15"/>
    <mergeCell ref="K17:L17"/>
    <mergeCell ref="K16:L16"/>
    <mergeCell ref="G13:J13"/>
    <mergeCell ref="K20:L20"/>
    <mergeCell ref="B21:D21"/>
    <mergeCell ref="B25:D25"/>
    <mergeCell ref="B20:D20"/>
    <mergeCell ref="B46:D46"/>
    <mergeCell ref="B49:D49"/>
    <mergeCell ref="J49:K49"/>
    <mergeCell ref="J51:K51"/>
    <mergeCell ref="B51:D51"/>
    <mergeCell ref="B47:D47"/>
    <mergeCell ref="J47:K47"/>
    <mergeCell ref="B48:D48"/>
    <mergeCell ref="A57:S57"/>
    <mergeCell ref="L37:M37"/>
    <mergeCell ref="J42:K42"/>
    <mergeCell ref="R54:S54"/>
    <mergeCell ref="A56:S56"/>
    <mergeCell ref="P54:Q54"/>
    <mergeCell ref="J46:K46"/>
    <mergeCell ref="L47:M47"/>
    <mergeCell ref="B41:D41"/>
    <mergeCell ref="J41:K41"/>
    <mergeCell ref="B19:D19"/>
    <mergeCell ref="K19:L19"/>
    <mergeCell ref="J38:K38"/>
    <mergeCell ref="B33:D33"/>
    <mergeCell ref="K33:L33"/>
    <mergeCell ref="B30:D30"/>
    <mergeCell ref="K35:L35"/>
    <mergeCell ref="B27:D27"/>
    <mergeCell ref="K32:L32"/>
    <mergeCell ref="K30:L30"/>
    <mergeCell ref="K27:L27"/>
    <mergeCell ref="B29:D29"/>
    <mergeCell ref="B22:D22"/>
    <mergeCell ref="B26:D26"/>
    <mergeCell ref="K24:L24"/>
    <mergeCell ref="K25:L25"/>
    <mergeCell ref="K28:L28"/>
    <mergeCell ref="M34:O34"/>
    <mergeCell ref="L41:M41"/>
    <mergeCell ref="J40:K40"/>
    <mergeCell ref="L40:M40"/>
    <mergeCell ref="J39:K39"/>
    <mergeCell ref="A31:D31"/>
    <mergeCell ref="B32:D32"/>
    <mergeCell ref="B38:D38"/>
    <mergeCell ref="B35:D35"/>
    <mergeCell ref="B28:D28"/>
    <mergeCell ref="K21:L21"/>
    <mergeCell ref="K26:L26"/>
    <mergeCell ref="K22:L22"/>
    <mergeCell ref="B24:D24"/>
    <mergeCell ref="K29:L29"/>
  </mergeCells>
  <printOptions/>
  <pageMargins left="0.25" right="0" top="0" bottom="0" header="0.13" footer="0"/>
  <pageSetup horizontalDpi="300" verticalDpi="300" orientation="portrait" scale="40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Rogers</dc:creator>
  <cp:keywords/>
  <dc:description/>
  <cp:lastModifiedBy>Justin</cp:lastModifiedBy>
  <cp:lastPrinted>2014-12-18T18:50:07Z</cp:lastPrinted>
  <dcterms:created xsi:type="dcterms:W3CDTF">1998-12-30T22:02:12Z</dcterms:created>
  <dcterms:modified xsi:type="dcterms:W3CDTF">2014-12-24T14:55:02Z</dcterms:modified>
  <cp:category/>
  <cp:version/>
  <cp:contentType/>
  <cp:contentStatus/>
</cp:coreProperties>
</file>