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/Users/tylerlockard/Desktop/SSL HARDGOODS/SSL 2020.21/2020 SSL PROGRAMS/HG ACCESSORIES/SMITH/"/>
    </mc:Choice>
  </mc:AlternateContent>
  <xr:revisionPtr revIDLastSave="0" documentId="8_{D4DDC108-56AD-4241-99B3-C4BE548954A2}" xr6:coauthVersionLast="45" xr6:coauthVersionMax="45" xr10:uidLastSave="{00000000-0000-0000-0000-000000000000}"/>
  <bookViews>
    <workbookView xWindow="1140" yWindow="460" windowWidth="28800" windowHeight="16720" activeTab="3" xr2:uid="{00000000-000D-0000-FFFF-FFFF00000000}"/>
  </bookViews>
  <sheets>
    <sheet name="Goggle Order Form" sheetId="1" r:id="rId1"/>
    <sheet name="Helmet Order Form" sheetId="2" r:id="rId2"/>
    <sheet name="Sunglass Order Form" sheetId="3" r:id="rId3"/>
    <sheet name="Suncloud Order Form" sheetId="4" r:id="rId4"/>
  </sheets>
  <externalReferences>
    <externalReference r:id="rId5"/>
    <externalReference r:id="rId6"/>
  </externalReferences>
  <definedNames>
    <definedName name="_xlnm._FilterDatabase" localSheetId="0" hidden="1">'Goggle Order Form'!$A$16:$N$414</definedName>
    <definedName name="_xlnm._FilterDatabase" localSheetId="1" hidden="1">'Helmet Order Form'!$A$16:$N$508</definedName>
    <definedName name="_xlnm._FilterDatabase" localSheetId="3" hidden="1">'Suncloud Order Form'!$A$16:$L$278</definedName>
    <definedName name="_xlnm._FilterDatabase" localSheetId="2" hidden="1">'Sunglass Order Form'!$A$16:$O$508</definedName>
    <definedName name="APPROACH">#REF!</definedName>
    <definedName name="APPROACHMAX">#REF!</definedName>
    <definedName name="AUDIBLE">#REF!</definedName>
    <definedName name="B">[1]Vlookup2!$1:$1048576</definedName>
    <definedName name="BACKDROP">#REF!</definedName>
    <definedName name="CHAMBER">#REF!</definedName>
    <definedName name="CHAMBERTACTICAL">#REF!</definedName>
    <definedName name="CHEETAH">#REF!</definedName>
    <definedName name="CHIEF">#REF!</definedName>
    <definedName name="CLAYTON">#REF!</definedName>
    <definedName name="COLETTE">#REF!</definedName>
    <definedName name="COLORSCOLUMN">#REF!</definedName>
    <definedName name="COLORSTART">#REF!</definedName>
    <definedName name="CORNICE">#REF!</definedName>
    <definedName name="DELANO">#REF!</definedName>
    <definedName name="DIRECTORTACTICAL">#REF!</definedName>
    <definedName name="DISCORD">#REF!</definedName>
    <definedName name="DOCKSIDE">#REF!</definedName>
    <definedName name="DOLEN">#REF!</definedName>
    <definedName name="DOVER">#REF!</definedName>
    <definedName name="DRAGSTRIP">#REF!</definedName>
    <definedName name="DROPTACTICAL">#REF!</definedName>
    <definedName name="EDGEWOOD">#REF!</definedName>
    <definedName name="FACET">#REF!</definedName>
    <definedName name="FORUM">#REF!</definedName>
    <definedName name="FRAME_COLOR">#REF!</definedName>
    <definedName name="FRAME_VENDORS">#REF!</definedName>
    <definedName name="FRONTMAN">#REF!</definedName>
    <definedName name="FRONTMANTACTICAL">#REF!</definedName>
    <definedName name="GIBSON">#REF!</definedName>
    <definedName name="GRAYMANTACTICAL">#REF!</definedName>
    <definedName name="GUIDESCHOICE">#REF!</definedName>
    <definedName name="HEMLINE">#REF!</definedName>
    <definedName name="HIDEOUTTACTICAL">#REF!</definedName>
    <definedName name="HUDSONTACTICAL">#REF!</definedName>
    <definedName name="LENSMATERIAL">#REF!</definedName>
    <definedName name="LOOKOUT">#REF!</definedName>
    <definedName name="LOWDOWN">#REF!</definedName>
    <definedName name="LOWDOWNSLIM">#REF!</definedName>
    <definedName name="LOWDOWNXL">#REF!</definedName>
    <definedName name="MARVINE">#REF!</definedName>
    <definedName name="MASTERMIND">#REF!</definedName>
    <definedName name="MAVERICK">#REF!</definedName>
    <definedName name="MODEL_NAMES">#REF!</definedName>
    <definedName name="MT.SHASTA">#REF!</definedName>
    <definedName name="MX_LINE">'[2]GOGGLE VALIDATIONS'!$A$72:$A$85</definedName>
    <definedName name="NOMAD">#REF!</definedName>
    <definedName name="OUTLIER">#REF!</definedName>
    <definedName name="OUTLIERTI">#REF!</definedName>
    <definedName name="OUTLIERXL">#REF!</definedName>
    <definedName name="PARALLEL">#REF!</definedName>
    <definedName name="PARALLELDMAX">#REF!</definedName>
    <definedName name="PARALLELMAX">#REF!</definedName>
    <definedName name="PART_NUMBERS">#REF!</definedName>
    <definedName name="PIVLOCKARENA">#REF!</definedName>
    <definedName name="PIVLOCKARENAMAX">#REF!</definedName>
    <definedName name="PIVLOCKASANA">#REF!</definedName>
    <definedName name="PIVLOCKOVERDRIVE">#REF!</definedName>
    <definedName name="PIVLOCKV2MAX">#REF!</definedName>
    <definedName name="PIVLOCKV2MAXTACTICAL">#REF!</definedName>
    <definedName name="PIVLOCKV2TACTICAL">#REF!</definedName>
    <definedName name="PRECEPT">#REF!</definedName>
    <definedName name="_xlnm.Print_Area" localSheetId="0">'Goggle Order Form'!$A$1:$M$423</definedName>
    <definedName name="_xlnm.Print_Area" localSheetId="1">'Helmet Order Form'!$A$1:$M$520</definedName>
    <definedName name="_xlnm.Print_Area" localSheetId="3">'Suncloud Order Form'!$A$1:$K$287</definedName>
    <definedName name="_xlnm.Print_Area" localSheetId="2">'Sunglass Order Form'!$A$1:$N$517</definedName>
    <definedName name="PROSPECT">#REF!</definedName>
    <definedName name="PROSPECTTACTICAL">#REF!</definedName>
    <definedName name="QUESTA">#REF!</definedName>
    <definedName name="REBEL">#REF!</definedName>
    <definedName name="SERPICO">#REF!</definedName>
    <definedName name="SERPICOSLIM">#REF!</definedName>
    <definedName name="SHOREWOOD">#REF!</definedName>
    <definedName name="SNOW_LINE">'[2]GOGGLE VALIDATIONS'!$A$89:$A$98</definedName>
    <definedName name="SPREE">#REF!</definedName>
    <definedName name="TENET">#REF!</definedName>
    <definedName name="TERRACE">#REF!</definedName>
    <definedName name="TERRACETACTICAL">#REF!</definedName>
    <definedName name="TIOGA">#REF!</definedName>
    <definedName name="TOUCHSTONE">#REF!</definedName>
    <definedName name="TOWNSEND">#REF!</definedName>
    <definedName name="TRAILBLAZER">#REF!</definedName>
    <definedName name="TURNKEY">#REF!</definedName>
    <definedName name="WAYWA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4" l="1"/>
  <c r="L17" i="4"/>
  <c r="C18" i="4"/>
  <c r="L18" i="4"/>
  <c r="C19" i="4"/>
  <c r="L19" i="4"/>
  <c r="C20" i="4"/>
  <c r="L20" i="4"/>
  <c r="C21" i="4"/>
  <c r="L21" i="4"/>
  <c r="C22" i="4"/>
  <c r="L22" i="4"/>
  <c r="C23" i="4"/>
  <c r="L23" i="4"/>
  <c r="C24" i="4"/>
  <c r="L24" i="4"/>
  <c r="C25" i="4"/>
  <c r="L25" i="4"/>
  <c r="C26" i="4"/>
  <c r="L26" i="4"/>
  <c r="C27" i="4"/>
  <c r="L27" i="4"/>
  <c r="C28" i="4"/>
  <c r="L28" i="4"/>
  <c r="C29" i="4"/>
  <c r="L29" i="4"/>
  <c r="C30" i="4"/>
  <c r="L30" i="4"/>
  <c r="C31" i="4"/>
  <c r="L31" i="4"/>
  <c r="C32" i="4"/>
  <c r="L32" i="4"/>
  <c r="C33" i="4"/>
  <c r="L33" i="4"/>
  <c r="C34" i="4"/>
  <c r="L34" i="4"/>
  <c r="C35" i="4"/>
  <c r="L35" i="4"/>
  <c r="C36" i="4"/>
  <c r="L36" i="4"/>
  <c r="C37" i="4"/>
  <c r="L37" i="4"/>
  <c r="C38" i="4"/>
  <c r="L38" i="4"/>
  <c r="C39" i="4"/>
  <c r="L39" i="4"/>
  <c r="C40" i="4"/>
  <c r="L40" i="4"/>
  <c r="C41" i="4"/>
  <c r="L41" i="4"/>
  <c r="C42" i="4"/>
  <c r="L42" i="4"/>
  <c r="C43" i="4"/>
  <c r="L43" i="4"/>
  <c r="C44" i="4"/>
  <c r="L44" i="4"/>
  <c r="C45" i="4"/>
  <c r="L45" i="4"/>
  <c r="C46" i="4"/>
  <c r="L46" i="4"/>
  <c r="C47" i="4"/>
  <c r="L47" i="4"/>
  <c r="C48" i="4"/>
  <c r="L48" i="4"/>
  <c r="C49" i="4"/>
  <c r="L49" i="4"/>
  <c r="C50" i="4"/>
  <c r="L50" i="4"/>
  <c r="C51" i="4"/>
  <c r="L51" i="4"/>
  <c r="C52" i="4"/>
  <c r="L52" i="4"/>
  <c r="C53" i="4"/>
  <c r="L53" i="4"/>
  <c r="C54" i="4"/>
  <c r="L54" i="4"/>
  <c r="C55" i="4"/>
  <c r="L55" i="4"/>
  <c r="C56" i="4"/>
  <c r="L56" i="4"/>
  <c r="C57" i="4"/>
  <c r="L57" i="4"/>
  <c r="C58" i="4"/>
  <c r="L58" i="4"/>
  <c r="C59" i="4"/>
  <c r="L59" i="4"/>
  <c r="C60" i="4"/>
  <c r="L60" i="4"/>
  <c r="C61" i="4"/>
  <c r="L61" i="4"/>
  <c r="C62" i="4"/>
  <c r="L62" i="4"/>
  <c r="C63" i="4"/>
  <c r="L63" i="4"/>
  <c r="C64" i="4"/>
  <c r="L64" i="4"/>
  <c r="C65" i="4"/>
  <c r="L65" i="4"/>
  <c r="C66" i="4"/>
  <c r="L66" i="4"/>
  <c r="C67" i="4"/>
  <c r="L67" i="4"/>
  <c r="C68" i="4"/>
  <c r="L68" i="4"/>
  <c r="C69" i="4"/>
  <c r="L69" i="4"/>
  <c r="C70" i="4"/>
  <c r="L70" i="4"/>
  <c r="C71" i="4"/>
  <c r="L71" i="4"/>
  <c r="C72" i="4"/>
  <c r="L72" i="4"/>
  <c r="C73" i="4"/>
  <c r="L73" i="4"/>
  <c r="C74" i="4"/>
  <c r="L74" i="4"/>
  <c r="C75" i="4"/>
  <c r="L75" i="4"/>
  <c r="C76" i="4"/>
  <c r="L76" i="4"/>
  <c r="C77" i="4"/>
  <c r="L77" i="4"/>
  <c r="C78" i="4"/>
  <c r="L78" i="4"/>
  <c r="C79" i="4"/>
  <c r="L79" i="4"/>
  <c r="C80" i="4"/>
  <c r="L80" i="4"/>
  <c r="C81" i="4"/>
  <c r="L81" i="4"/>
  <c r="C82" i="4"/>
  <c r="L82" i="4"/>
  <c r="C83" i="4"/>
  <c r="L83" i="4"/>
  <c r="C84" i="4"/>
  <c r="L84" i="4"/>
  <c r="C85" i="4"/>
  <c r="L85" i="4"/>
  <c r="C86" i="4"/>
  <c r="L86" i="4"/>
  <c r="C87" i="4"/>
  <c r="L87" i="4"/>
  <c r="C88" i="4"/>
  <c r="L88" i="4"/>
  <c r="C89" i="4"/>
  <c r="L89" i="4"/>
  <c r="C90" i="4"/>
  <c r="L90" i="4"/>
  <c r="C91" i="4"/>
  <c r="L91" i="4"/>
  <c r="C92" i="4"/>
  <c r="L92" i="4"/>
  <c r="C93" i="4"/>
  <c r="L93" i="4"/>
  <c r="C94" i="4"/>
  <c r="L94" i="4"/>
  <c r="C95" i="4"/>
  <c r="L95" i="4"/>
  <c r="C96" i="4"/>
  <c r="L96" i="4"/>
  <c r="C97" i="4"/>
  <c r="L97" i="4"/>
  <c r="C98" i="4"/>
  <c r="L98" i="4"/>
  <c r="C99" i="4"/>
  <c r="L99" i="4"/>
  <c r="C100" i="4"/>
  <c r="L100" i="4"/>
  <c r="C101" i="4"/>
  <c r="L101" i="4"/>
  <c r="C102" i="4"/>
  <c r="L102" i="4"/>
  <c r="C103" i="4"/>
  <c r="L103" i="4"/>
  <c r="C104" i="4"/>
  <c r="L104" i="4"/>
  <c r="C105" i="4"/>
  <c r="L105" i="4"/>
  <c r="C106" i="4"/>
  <c r="L106" i="4"/>
  <c r="C107" i="4"/>
  <c r="L107" i="4"/>
  <c r="C108" i="4"/>
  <c r="L108" i="4"/>
  <c r="C109" i="4"/>
  <c r="L109" i="4"/>
  <c r="C110" i="4"/>
  <c r="L110" i="4"/>
  <c r="C111" i="4"/>
  <c r="L111" i="4"/>
  <c r="C112" i="4"/>
  <c r="L112" i="4"/>
  <c r="C113" i="4"/>
  <c r="L113" i="4"/>
  <c r="C114" i="4"/>
  <c r="L114" i="4"/>
  <c r="C115" i="4"/>
  <c r="L115" i="4"/>
  <c r="C116" i="4"/>
  <c r="L116" i="4"/>
  <c r="C117" i="4"/>
  <c r="L117" i="4"/>
  <c r="C118" i="4"/>
  <c r="L118" i="4"/>
  <c r="C119" i="4"/>
  <c r="L119" i="4"/>
  <c r="C120" i="4"/>
  <c r="L120" i="4"/>
  <c r="C121" i="4"/>
  <c r="L121" i="4"/>
  <c r="C122" i="4"/>
  <c r="L122" i="4"/>
  <c r="C123" i="4"/>
  <c r="L123" i="4"/>
  <c r="C124" i="4"/>
  <c r="L124" i="4"/>
  <c r="C125" i="4"/>
  <c r="L125" i="4"/>
  <c r="C126" i="4"/>
  <c r="L126" i="4"/>
  <c r="C127" i="4"/>
  <c r="L127" i="4"/>
  <c r="C128" i="4"/>
  <c r="L128" i="4"/>
  <c r="C129" i="4"/>
  <c r="L129" i="4"/>
  <c r="C130" i="4"/>
  <c r="L130" i="4"/>
  <c r="C131" i="4"/>
  <c r="L131" i="4"/>
  <c r="C132" i="4"/>
  <c r="L132" i="4"/>
  <c r="C133" i="4"/>
  <c r="L133" i="4"/>
  <c r="C134" i="4"/>
  <c r="L134" i="4"/>
  <c r="C135" i="4"/>
  <c r="L135" i="4"/>
  <c r="C136" i="4"/>
  <c r="L136" i="4"/>
  <c r="C137" i="4"/>
  <c r="L137" i="4"/>
  <c r="C138" i="4"/>
  <c r="L138" i="4"/>
  <c r="C139" i="4"/>
  <c r="L139" i="4"/>
  <c r="C140" i="4"/>
  <c r="L140" i="4"/>
  <c r="C141" i="4"/>
  <c r="L141" i="4"/>
  <c r="C142" i="4"/>
  <c r="L142" i="4"/>
  <c r="C143" i="4"/>
  <c r="L143" i="4"/>
  <c r="C144" i="4"/>
  <c r="L144" i="4"/>
  <c r="C145" i="4"/>
  <c r="L145" i="4"/>
  <c r="C146" i="4"/>
  <c r="L146" i="4"/>
  <c r="C147" i="4"/>
  <c r="L147" i="4"/>
  <c r="C148" i="4"/>
  <c r="L148" i="4"/>
  <c r="C149" i="4"/>
  <c r="L149" i="4"/>
  <c r="C150" i="4"/>
  <c r="L150" i="4"/>
  <c r="C151" i="4"/>
  <c r="L151" i="4"/>
  <c r="C152" i="4"/>
  <c r="L152" i="4"/>
  <c r="C153" i="4"/>
  <c r="L153" i="4"/>
  <c r="C154" i="4"/>
  <c r="L154" i="4"/>
  <c r="C155" i="4"/>
  <c r="L155" i="4"/>
  <c r="C156" i="4"/>
  <c r="L156" i="4"/>
  <c r="C157" i="4"/>
  <c r="L157" i="4"/>
  <c r="C158" i="4"/>
  <c r="L158" i="4"/>
  <c r="C159" i="4"/>
  <c r="L159" i="4"/>
  <c r="C160" i="4"/>
  <c r="L160" i="4"/>
  <c r="C161" i="4"/>
  <c r="L161" i="4"/>
  <c r="C162" i="4"/>
  <c r="L162" i="4"/>
  <c r="C163" i="4"/>
  <c r="L163" i="4"/>
  <c r="C164" i="4"/>
  <c r="L164" i="4"/>
  <c r="C165" i="4"/>
  <c r="L165" i="4"/>
  <c r="C166" i="4"/>
  <c r="L166" i="4"/>
  <c r="C167" i="4"/>
  <c r="L167" i="4"/>
  <c r="C168" i="4"/>
  <c r="L168" i="4"/>
  <c r="C169" i="4"/>
  <c r="L169" i="4"/>
  <c r="C170" i="4"/>
  <c r="L170" i="4"/>
  <c r="C171" i="4"/>
  <c r="L171" i="4"/>
  <c r="C172" i="4"/>
  <c r="L172" i="4"/>
  <c r="C173" i="4"/>
  <c r="L173" i="4"/>
  <c r="C174" i="4"/>
  <c r="L174" i="4"/>
  <c r="C175" i="4"/>
  <c r="L175" i="4"/>
  <c r="C176" i="4"/>
  <c r="L176" i="4"/>
  <c r="C177" i="4"/>
  <c r="L177" i="4"/>
  <c r="C178" i="4"/>
  <c r="L178" i="4"/>
  <c r="C179" i="4"/>
  <c r="L179" i="4"/>
  <c r="C180" i="4"/>
  <c r="L180" i="4"/>
  <c r="C181" i="4"/>
  <c r="L181" i="4"/>
  <c r="C182" i="4"/>
  <c r="L182" i="4"/>
  <c r="C183" i="4"/>
  <c r="L183" i="4"/>
  <c r="C184" i="4"/>
  <c r="L184" i="4"/>
  <c r="C185" i="4"/>
  <c r="L185" i="4"/>
  <c r="C186" i="4"/>
  <c r="L186" i="4"/>
  <c r="C187" i="4"/>
  <c r="L187" i="4"/>
  <c r="C188" i="4"/>
  <c r="L188" i="4"/>
  <c r="C189" i="4"/>
  <c r="L189" i="4"/>
  <c r="C190" i="4"/>
  <c r="L190" i="4"/>
  <c r="C191" i="4"/>
  <c r="L191" i="4"/>
  <c r="C192" i="4"/>
  <c r="L192" i="4"/>
  <c r="C193" i="4"/>
  <c r="L193" i="4"/>
  <c r="C194" i="4"/>
  <c r="L194" i="4"/>
  <c r="C195" i="4"/>
  <c r="L195" i="4"/>
  <c r="C196" i="4"/>
  <c r="L196" i="4"/>
  <c r="C197" i="4"/>
  <c r="L197" i="4"/>
  <c r="C198" i="4"/>
  <c r="L198" i="4"/>
  <c r="C199" i="4"/>
  <c r="L199" i="4"/>
  <c r="C200" i="4"/>
  <c r="L200" i="4"/>
  <c r="C201" i="4"/>
  <c r="L201" i="4"/>
  <c r="C202" i="4"/>
  <c r="L202" i="4"/>
  <c r="C203" i="4"/>
  <c r="L203" i="4"/>
  <c r="C204" i="4"/>
  <c r="L204" i="4"/>
  <c r="C205" i="4"/>
  <c r="L205" i="4"/>
  <c r="C206" i="4"/>
  <c r="L206" i="4"/>
  <c r="C207" i="4"/>
  <c r="L207" i="4"/>
  <c r="C208" i="4"/>
  <c r="L208" i="4"/>
  <c r="C209" i="4"/>
  <c r="L209" i="4"/>
  <c r="C210" i="4"/>
  <c r="L210" i="4"/>
  <c r="C211" i="4"/>
  <c r="L211" i="4"/>
  <c r="C212" i="4"/>
  <c r="L212" i="4"/>
  <c r="C213" i="4"/>
  <c r="L213" i="4"/>
  <c r="C214" i="4"/>
  <c r="L214" i="4"/>
  <c r="C215" i="4"/>
  <c r="L215" i="4"/>
  <c r="C216" i="4"/>
  <c r="L216" i="4"/>
  <c r="C217" i="4"/>
  <c r="L217" i="4"/>
  <c r="C218" i="4"/>
  <c r="L218" i="4"/>
  <c r="C219" i="4"/>
  <c r="L219" i="4"/>
  <c r="C220" i="4"/>
  <c r="L220" i="4"/>
  <c r="C221" i="4"/>
  <c r="L221" i="4"/>
  <c r="C222" i="4"/>
  <c r="L222" i="4"/>
  <c r="C223" i="4"/>
  <c r="L223" i="4"/>
  <c r="C224" i="4"/>
  <c r="L224" i="4"/>
  <c r="C225" i="4"/>
  <c r="L225" i="4"/>
  <c r="C226" i="4"/>
  <c r="L226" i="4"/>
  <c r="C227" i="4"/>
  <c r="L227" i="4"/>
  <c r="C228" i="4"/>
  <c r="L228" i="4"/>
  <c r="C229" i="4"/>
  <c r="L229" i="4"/>
  <c r="C230" i="4"/>
  <c r="L230" i="4"/>
  <c r="C231" i="4"/>
  <c r="L231" i="4"/>
  <c r="C232" i="4"/>
  <c r="L232" i="4"/>
  <c r="C233" i="4"/>
  <c r="L233" i="4"/>
  <c r="C234" i="4"/>
  <c r="L234" i="4"/>
  <c r="C235" i="4"/>
  <c r="L235" i="4"/>
  <c r="C236" i="4"/>
  <c r="L236" i="4"/>
  <c r="C237" i="4"/>
  <c r="L237" i="4"/>
  <c r="C238" i="4"/>
  <c r="L238" i="4"/>
  <c r="C239" i="4"/>
  <c r="L239" i="4"/>
  <c r="C240" i="4"/>
  <c r="L240" i="4"/>
  <c r="C241" i="4"/>
  <c r="L241" i="4"/>
  <c r="C242" i="4"/>
  <c r="L242" i="4"/>
  <c r="C243" i="4"/>
  <c r="L243" i="4"/>
  <c r="C244" i="4"/>
  <c r="L244" i="4"/>
  <c r="C245" i="4"/>
  <c r="L245" i="4"/>
  <c r="C246" i="4"/>
  <c r="L246" i="4"/>
  <c r="C247" i="4"/>
  <c r="L247" i="4"/>
  <c r="C248" i="4"/>
  <c r="L248" i="4"/>
  <c r="C249" i="4"/>
  <c r="L249" i="4"/>
  <c r="C250" i="4"/>
  <c r="L250" i="4"/>
  <c r="C251" i="4"/>
  <c r="L251" i="4"/>
  <c r="C252" i="4"/>
  <c r="L252" i="4"/>
  <c r="C253" i="4"/>
  <c r="L253" i="4"/>
  <c r="C254" i="4"/>
  <c r="L254" i="4"/>
  <c r="C255" i="4"/>
  <c r="L255" i="4"/>
  <c r="C256" i="4"/>
  <c r="L256" i="4"/>
  <c r="C257" i="4"/>
  <c r="L257" i="4"/>
  <c r="C258" i="4"/>
  <c r="L258" i="4"/>
  <c r="C259" i="4"/>
  <c r="L259" i="4"/>
  <c r="C260" i="4"/>
  <c r="L260" i="4"/>
  <c r="C261" i="4"/>
  <c r="L261" i="4"/>
  <c r="C262" i="4"/>
  <c r="L262" i="4"/>
  <c r="C263" i="4"/>
  <c r="L263" i="4"/>
  <c r="C264" i="4"/>
  <c r="L264" i="4"/>
  <c r="C265" i="4"/>
  <c r="L265" i="4"/>
  <c r="C266" i="4"/>
  <c r="L266" i="4"/>
  <c r="C267" i="4"/>
  <c r="L267" i="4"/>
  <c r="C268" i="4"/>
  <c r="L268" i="4"/>
  <c r="C269" i="4"/>
  <c r="L269" i="4"/>
  <c r="C270" i="4"/>
  <c r="L270" i="4"/>
  <c r="C271" i="4"/>
  <c r="L271" i="4"/>
  <c r="C272" i="4"/>
  <c r="L272" i="4"/>
  <c r="C273" i="4"/>
  <c r="L273" i="4"/>
  <c r="C274" i="4"/>
  <c r="L274" i="4"/>
  <c r="C275" i="4"/>
  <c r="L275" i="4"/>
  <c r="C276" i="4"/>
  <c r="L276" i="4"/>
  <c r="C277" i="4"/>
  <c r="L277" i="4"/>
  <c r="C278" i="4"/>
  <c r="L278" i="4"/>
  <c r="C281" i="4"/>
  <c r="C282" i="4"/>
  <c r="C284" i="4" s="1"/>
  <c r="C283" i="4"/>
  <c r="C17" i="3" l="1"/>
  <c r="O17" i="3"/>
  <c r="C18" i="3"/>
  <c r="O18" i="3"/>
  <c r="C19" i="3"/>
  <c r="O19" i="3"/>
  <c r="C20" i="3"/>
  <c r="O20" i="3"/>
  <c r="C21" i="3"/>
  <c r="O21" i="3"/>
  <c r="C22" i="3"/>
  <c r="O22" i="3"/>
  <c r="C23" i="3"/>
  <c r="O23" i="3"/>
  <c r="C24" i="3"/>
  <c r="O24" i="3"/>
  <c r="C25" i="3"/>
  <c r="O25" i="3"/>
  <c r="C26" i="3"/>
  <c r="O26" i="3"/>
  <c r="C27" i="3"/>
  <c r="O27" i="3"/>
  <c r="C28" i="3"/>
  <c r="O28" i="3"/>
  <c r="C29" i="3"/>
  <c r="O29" i="3"/>
  <c r="C30" i="3"/>
  <c r="O30" i="3"/>
  <c r="C31" i="3"/>
  <c r="O31" i="3"/>
  <c r="C32" i="3"/>
  <c r="O32" i="3"/>
  <c r="C33" i="3"/>
  <c r="O33" i="3"/>
  <c r="C34" i="3"/>
  <c r="O34" i="3"/>
  <c r="C35" i="3"/>
  <c r="O35" i="3"/>
  <c r="C36" i="3"/>
  <c r="O36" i="3"/>
  <c r="C37" i="3"/>
  <c r="O37" i="3"/>
  <c r="C38" i="3"/>
  <c r="O38" i="3"/>
  <c r="C39" i="3"/>
  <c r="O39" i="3"/>
  <c r="C40" i="3"/>
  <c r="O40" i="3"/>
  <c r="C41" i="3"/>
  <c r="O41" i="3"/>
  <c r="C42" i="3"/>
  <c r="O42" i="3"/>
  <c r="C43" i="3"/>
  <c r="O43" i="3"/>
  <c r="C44" i="3"/>
  <c r="O44" i="3"/>
  <c r="C45" i="3"/>
  <c r="O45" i="3"/>
  <c r="C46" i="3"/>
  <c r="O46" i="3"/>
  <c r="C47" i="3"/>
  <c r="O47" i="3"/>
  <c r="C48" i="3"/>
  <c r="O48" i="3"/>
  <c r="C49" i="3"/>
  <c r="O49" i="3"/>
  <c r="C50" i="3"/>
  <c r="O50" i="3"/>
  <c r="C51" i="3"/>
  <c r="O51" i="3"/>
  <c r="C52" i="3"/>
  <c r="O52" i="3"/>
  <c r="C53" i="3"/>
  <c r="O53" i="3"/>
  <c r="C54" i="3"/>
  <c r="O54" i="3"/>
  <c r="C55" i="3"/>
  <c r="O55" i="3"/>
  <c r="C56" i="3"/>
  <c r="O56" i="3"/>
  <c r="C57" i="3"/>
  <c r="O57" i="3"/>
  <c r="C58" i="3"/>
  <c r="O58" i="3"/>
  <c r="C59" i="3"/>
  <c r="O59" i="3"/>
  <c r="C60" i="3"/>
  <c r="O60" i="3"/>
  <c r="C61" i="3"/>
  <c r="O61" i="3"/>
  <c r="C62" i="3"/>
  <c r="O62" i="3"/>
  <c r="C63" i="3"/>
  <c r="O63" i="3"/>
  <c r="C64" i="3"/>
  <c r="O64" i="3"/>
  <c r="C65" i="3"/>
  <c r="O65" i="3"/>
  <c r="C66" i="3"/>
  <c r="O66" i="3"/>
  <c r="C67" i="3"/>
  <c r="O67" i="3"/>
  <c r="C68" i="3"/>
  <c r="O68" i="3"/>
  <c r="C69" i="3"/>
  <c r="O69" i="3"/>
  <c r="C70" i="3"/>
  <c r="O70" i="3"/>
  <c r="C71" i="3"/>
  <c r="O71" i="3"/>
  <c r="C72" i="3"/>
  <c r="O72" i="3"/>
  <c r="C73" i="3"/>
  <c r="O73" i="3"/>
  <c r="C74" i="3"/>
  <c r="O74" i="3"/>
  <c r="C75" i="3"/>
  <c r="O75" i="3"/>
  <c r="C76" i="3"/>
  <c r="O76" i="3"/>
  <c r="C77" i="3"/>
  <c r="O77" i="3"/>
  <c r="C78" i="3"/>
  <c r="O78" i="3"/>
  <c r="C79" i="3"/>
  <c r="O79" i="3"/>
  <c r="C80" i="3"/>
  <c r="O80" i="3"/>
  <c r="C81" i="3"/>
  <c r="O81" i="3"/>
  <c r="C82" i="3"/>
  <c r="O82" i="3"/>
  <c r="C83" i="3"/>
  <c r="O83" i="3"/>
  <c r="C84" i="3"/>
  <c r="O84" i="3"/>
  <c r="C85" i="3"/>
  <c r="O85" i="3"/>
  <c r="C86" i="3"/>
  <c r="O86" i="3"/>
  <c r="C87" i="3"/>
  <c r="O87" i="3"/>
  <c r="C88" i="3"/>
  <c r="O88" i="3"/>
  <c r="C89" i="3"/>
  <c r="O89" i="3"/>
  <c r="C90" i="3"/>
  <c r="O90" i="3"/>
  <c r="C91" i="3"/>
  <c r="O91" i="3"/>
  <c r="C92" i="3"/>
  <c r="O92" i="3"/>
  <c r="C93" i="3"/>
  <c r="O93" i="3"/>
  <c r="C94" i="3"/>
  <c r="O94" i="3"/>
  <c r="C95" i="3"/>
  <c r="O95" i="3"/>
  <c r="C96" i="3"/>
  <c r="O96" i="3"/>
  <c r="C97" i="3"/>
  <c r="O97" i="3"/>
  <c r="C98" i="3"/>
  <c r="O98" i="3"/>
  <c r="C99" i="3"/>
  <c r="O99" i="3"/>
  <c r="C100" i="3"/>
  <c r="O100" i="3"/>
  <c r="C101" i="3"/>
  <c r="O101" i="3"/>
  <c r="C102" i="3"/>
  <c r="O102" i="3"/>
  <c r="C103" i="3"/>
  <c r="O103" i="3"/>
  <c r="C104" i="3"/>
  <c r="O104" i="3"/>
  <c r="C105" i="3"/>
  <c r="O105" i="3"/>
  <c r="C106" i="3"/>
  <c r="O106" i="3"/>
  <c r="C107" i="3"/>
  <c r="O107" i="3"/>
  <c r="C108" i="3"/>
  <c r="O108" i="3"/>
  <c r="C109" i="3"/>
  <c r="O109" i="3"/>
  <c r="C110" i="3"/>
  <c r="O110" i="3"/>
  <c r="C111" i="3"/>
  <c r="O111" i="3"/>
  <c r="C112" i="3"/>
  <c r="O112" i="3"/>
  <c r="C113" i="3"/>
  <c r="O113" i="3"/>
  <c r="C114" i="3"/>
  <c r="O114" i="3"/>
  <c r="C115" i="3"/>
  <c r="O115" i="3"/>
  <c r="C116" i="3"/>
  <c r="O116" i="3"/>
  <c r="C117" i="3"/>
  <c r="O117" i="3"/>
  <c r="C118" i="3"/>
  <c r="O118" i="3"/>
  <c r="C119" i="3"/>
  <c r="O119" i="3"/>
  <c r="C120" i="3"/>
  <c r="O120" i="3"/>
  <c r="C121" i="3"/>
  <c r="O121" i="3"/>
  <c r="C122" i="3"/>
  <c r="O122" i="3"/>
  <c r="C123" i="3"/>
  <c r="O123" i="3"/>
  <c r="C124" i="3"/>
  <c r="O124" i="3"/>
  <c r="C125" i="3"/>
  <c r="O125" i="3"/>
  <c r="C126" i="3"/>
  <c r="O126" i="3"/>
  <c r="C127" i="3"/>
  <c r="O127" i="3"/>
  <c r="C128" i="3"/>
  <c r="O128" i="3"/>
  <c r="C129" i="3"/>
  <c r="O129" i="3"/>
  <c r="C130" i="3"/>
  <c r="O130" i="3"/>
  <c r="C131" i="3"/>
  <c r="O131" i="3"/>
  <c r="C132" i="3"/>
  <c r="O132" i="3"/>
  <c r="C133" i="3"/>
  <c r="O133" i="3"/>
  <c r="C134" i="3"/>
  <c r="O134" i="3"/>
  <c r="C135" i="3"/>
  <c r="O135" i="3"/>
  <c r="C136" i="3"/>
  <c r="O136" i="3"/>
  <c r="C137" i="3"/>
  <c r="O137" i="3"/>
  <c r="C138" i="3"/>
  <c r="O138" i="3"/>
  <c r="C139" i="3"/>
  <c r="O139" i="3"/>
  <c r="C140" i="3"/>
  <c r="O140" i="3"/>
  <c r="C141" i="3"/>
  <c r="O141" i="3"/>
  <c r="C142" i="3"/>
  <c r="O142" i="3"/>
  <c r="C143" i="3"/>
  <c r="O143" i="3"/>
  <c r="C144" i="3"/>
  <c r="O144" i="3"/>
  <c r="C145" i="3"/>
  <c r="O145" i="3"/>
  <c r="C146" i="3"/>
  <c r="O146" i="3"/>
  <c r="C147" i="3"/>
  <c r="O147" i="3"/>
  <c r="C148" i="3"/>
  <c r="O148" i="3"/>
  <c r="C149" i="3"/>
  <c r="O149" i="3"/>
  <c r="C150" i="3"/>
  <c r="O150" i="3"/>
  <c r="C151" i="3"/>
  <c r="O151" i="3"/>
  <c r="C152" i="3"/>
  <c r="O152" i="3"/>
  <c r="C153" i="3"/>
  <c r="O153" i="3"/>
  <c r="C154" i="3"/>
  <c r="O154" i="3"/>
  <c r="C155" i="3"/>
  <c r="O155" i="3"/>
  <c r="C156" i="3"/>
  <c r="O156" i="3"/>
  <c r="C157" i="3"/>
  <c r="O157" i="3"/>
  <c r="C158" i="3"/>
  <c r="O158" i="3"/>
  <c r="C159" i="3"/>
  <c r="O159" i="3"/>
  <c r="C160" i="3"/>
  <c r="O160" i="3"/>
  <c r="C161" i="3"/>
  <c r="O161" i="3"/>
  <c r="C162" i="3"/>
  <c r="O162" i="3"/>
  <c r="C163" i="3"/>
  <c r="O163" i="3"/>
  <c r="C164" i="3"/>
  <c r="O164" i="3"/>
  <c r="C165" i="3"/>
  <c r="O165" i="3"/>
  <c r="C166" i="3"/>
  <c r="O166" i="3"/>
  <c r="C167" i="3"/>
  <c r="O167" i="3"/>
  <c r="C168" i="3"/>
  <c r="O168" i="3"/>
  <c r="C169" i="3"/>
  <c r="O169" i="3"/>
  <c r="C170" i="3"/>
  <c r="O170" i="3"/>
  <c r="C171" i="3"/>
  <c r="O171" i="3"/>
  <c r="C172" i="3"/>
  <c r="O172" i="3"/>
  <c r="C173" i="3"/>
  <c r="O173" i="3"/>
  <c r="C174" i="3"/>
  <c r="O174" i="3"/>
  <c r="C175" i="3"/>
  <c r="O175" i="3"/>
  <c r="C176" i="3"/>
  <c r="O176" i="3"/>
  <c r="C177" i="3"/>
  <c r="O177" i="3"/>
  <c r="C178" i="3"/>
  <c r="O178" i="3"/>
  <c r="C179" i="3"/>
  <c r="O179" i="3"/>
  <c r="C180" i="3"/>
  <c r="O180" i="3"/>
  <c r="C181" i="3"/>
  <c r="O181" i="3"/>
  <c r="C182" i="3"/>
  <c r="O182" i="3"/>
  <c r="C183" i="3"/>
  <c r="O183" i="3"/>
  <c r="C184" i="3"/>
  <c r="O184" i="3"/>
  <c r="C185" i="3"/>
  <c r="O185" i="3"/>
  <c r="C186" i="3"/>
  <c r="O186" i="3"/>
  <c r="C187" i="3"/>
  <c r="O187" i="3"/>
  <c r="C188" i="3"/>
  <c r="O188" i="3"/>
  <c r="C189" i="3"/>
  <c r="O189" i="3"/>
  <c r="C190" i="3"/>
  <c r="O190" i="3"/>
  <c r="C191" i="3"/>
  <c r="O191" i="3"/>
  <c r="C192" i="3"/>
  <c r="O192" i="3"/>
  <c r="C193" i="3"/>
  <c r="O193" i="3"/>
  <c r="C194" i="3"/>
  <c r="O194" i="3"/>
  <c r="C195" i="3"/>
  <c r="O195" i="3"/>
  <c r="C196" i="3"/>
  <c r="O196" i="3"/>
  <c r="C197" i="3"/>
  <c r="O197" i="3"/>
  <c r="C198" i="3"/>
  <c r="O198" i="3"/>
  <c r="C199" i="3"/>
  <c r="O199" i="3"/>
  <c r="C200" i="3"/>
  <c r="O200" i="3"/>
  <c r="C201" i="3"/>
  <c r="O201" i="3"/>
  <c r="C202" i="3"/>
  <c r="O202" i="3"/>
  <c r="C203" i="3"/>
  <c r="O203" i="3"/>
  <c r="C204" i="3"/>
  <c r="O204" i="3"/>
  <c r="C205" i="3"/>
  <c r="O205" i="3"/>
  <c r="C206" i="3"/>
  <c r="O206" i="3"/>
  <c r="C207" i="3"/>
  <c r="O207" i="3"/>
  <c r="C208" i="3"/>
  <c r="O208" i="3"/>
  <c r="C209" i="3"/>
  <c r="O209" i="3"/>
  <c r="C210" i="3"/>
  <c r="O210" i="3"/>
  <c r="C211" i="3"/>
  <c r="O211" i="3"/>
  <c r="C212" i="3"/>
  <c r="O212" i="3"/>
  <c r="C213" i="3"/>
  <c r="O213" i="3"/>
  <c r="C214" i="3"/>
  <c r="O214" i="3"/>
  <c r="C215" i="3"/>
  <c r="O215" i="3"/>
  <c r="C216" i="3"/>
  <c r="O216" i="3"/>
  <c r="C217" i="3"/>
  <c r="O217" i="3"/>
  <c r="C218" i="3"/>
  <c r="O218" i="3"/>
  <c r="C219" i="3"/>
  <c r="O219" i="3"/>
  <c r="C220" i="3"/>
  <c r="O220" i="3"/>
  <c r="C221" i="3"/>
  <c r="O221" i="3"/>
  <c r="C222" i="3"/>
  <c r="O222" i="3"/>
  <c r="C223" i="3"/>
  <c r="O223" i="3"/>
  <c r="C224" i="3"/>
  <c r="O224" i="3"/>
  <c r="C225" i="3"/>
  <c r="O225" i="3"/>
  <c r="C226" i="3"/>
  <c r="O226" i="3"/>
  <c r="C227" i="3"/>
  <c r="O227" i="3"/>
  <c r="C228" i="3"/>
  <c r="O228" i="3"/>
  <c r="C229" i="3"/>
  <c r="O229" i="3"/>
  <c r="C230" i="3"/>
  <c r="O230" i="3"/>
  <c r="C231" i="3"/>
  <c r="O231" i="3"/>
  <c r="C232" i="3"/>
  <c r="O232" i="3"/>
  <c r="C233" i="3"/>
  <c r="O233" i="3"/>
  <c r="C234" i="3"/>
  <c r="O234" i="3"/>
  <c r="C235" i="3"/>
  <c r="O235" i="3"/>
  <c r="C236" i="3"/>
  <c r="O236" i="3"/>
  <c r="C237" i="3"/>
  <c r="O237" i="3"/>
  <c r="C238" i="3"/>
  <c r="O238" i="3"/>
  <c r="C239" i="3"/>
  <c r="O239" i="3"/>
  <c r="C240" i="3"/>
  <c r="O240" i="3"/>
  <c r="C241" i="3"/>
  <c r="O241" i="3"/>
  <c r="C242" i="3"/>
  <c r="O242" i="3"/>
  <c r="C243" i="3"/>
  <c r="O243" i="3"/>
  <c r="C244" i="3"/>
  <c r="O244" i="3"/>
  <c r="C245" i="3"/>
  <c r="O245" i="3"/>
  <c r="C246" i="3"/>
  <c r="O246" i="3"/>
  <c r="C247" i="3"/>
  <c r="O247" i="3"/>
  <c r="C248" i="3"/>
  <c r="O248" i="3"/>
  <c r="C249" i="3"/>
  <c r="O249" i="3"/>
  <c r="C250" i="3"/>
  <c r="O250" i="3"/>
  <c r="C251" i="3"/>
  <c r="O251" i="3"/>
  <c r="C252" i="3"/>
  <c r="O252" i="3"/>
  <c r="C253" i="3"/>
  <c r="O253" i="3"/>
  <c r="C254" i="3"/>
  <c r="O254" i="3"/>
  <c r="C255" i="3"/>
  <c r="O255" i="3"/>
  <c r="C256" i="3"/>
  <c r="O256" i="3"/>
  <c r="C257" i="3"/>
  <c r="O257" i="3"/>
  <c r="C258" i="3"/>
  <c r="O258" i="3"/>
  <c r="C259" i="3"/>
  <c r="O259" i="3"/>
  <c r="C260" i="3"/>
  <c r="O260" i="3"/>
  <c r="C261" i="3"/>
  <c r="O261" i="3"/>
  <c r="C262" i="3"/>
  <c r="O262" i="3"/>
  <c r="C263" i="3"/>
  <c r="O263" i="3"/>
  <c r="C264" i="3"/>
  <c r="O264" i="3"/>
  <c r="C265" i="3"/>
  <c r="O265" i="3"/>
  <c r="C266" i="3"/>
  <c r="O266" i="3"/>
  <c r="C267" i="3"/>
  <c r="O267" i="3"/>
  <c r="C268" i="3"/>
  <c r="O268" i="3"/>
  <c r="C269" i="3"/>
  <c r="O269" i="3"/>
  <c r="C270" i="3"/>
  <c r="O270" i="3"/>
  <c r="C271" i="3"/>
  <c r="O271" i="3"/>
  <c r="C272" i="3"/>
  <c r="O272" i="3"/>
  <c r="C273" i="3"/>
  <c r="O273" i="3"/>
  <c r="C274" i="3"/>
  <c r="O274" i="3"/>
  <c r="C275" i="3"/>
  <c r="O275" i="3"/>
  <c r="C276" i="3"/>
  <c r="O276" i="3"/>
  <c r="C277" i="3"/>
  <c r="O277" i="3"/>
  <c r="C278" i="3"/>
  <c r="O278" i="3"/>
  <c r="C279" i="3"/>
  <c r="O279" i="3"/>
  <c r="C280" i="3"/>
  <c r="O280" i="3"/>
  <c r="C281" i="3"/>
  <c r="O281" i="3"/>
  <c r="C282" i="3"/>
  <c r="O282" i="3"/>
  <c r="C283" i="3"/>
  <c r="O283" i="3"/>
  <c r="C284" i="3"/>
  <c r="O284" i="3"/>
  <c r="C285" i="3"/>
  <c r="O285" i="3"/>
  <c r="C286" i="3"/>
  <c r="O286" i="3"/>
  <c r="C287" i="3"/>
  <c r="O287" i="3"/>
  <c r="C288" i="3"/>
  <c r="O288" i="3"/>
  <c r="C289" i="3"/>
  <c r="O289" i="3"/>
  <c r="C290" i="3"/>
  <c r="O290" i="3"/>
  <c r="C291" i="3"/>
  <c r="O291" i="3"/>
  <c r="C292" i="3"/>
  <c r="O292" i="3"/>
  <c r="C293" i="3"/>
  <c r="O293" i="3"/>
  <c r="C294" i="3"/>
  <c r="O294" i="3"/>
  <c r="C295" i="3"/>
  <c r="O295" i="3"/>
  <c r="C296" i="3"/>
  <c r="O296" i="3"/>
  <c r="C297" i="3"/>
  <c r="O297" i="3"/>
  <c r="C298" i="3"/>
  <c r="O298" i="3"/>
  <c r="C299" i="3"/>
  <c r="O299" i="3"/>
  <c r="C300" i="3"/>
  <c r="O300" i="3"/>
  <c r="C301" i="3"/>
  <c r="O301" i="3"/>
  <c r="C302" i="3"/>
  <c r="O302" i="3"/>
  <c r="C303" i="3"/>
  <c r="O303" i="3"/>
  <c r="C304" i="3"/>
  <c r="O304" i="3"/>
  <c r="C305" i="3"/>
  <c r="O305" i="3"/>
  <c r="C306" i="3"/>
  <c r="O306" i="3"/>
  <c r="C307" i="3"/>
  <c r="O307" i="3"/>
  <c r="C308" i="3"/>
  <c r="O308" i="3"/>
  <c r="C309" i="3"/>
  <c r="O309" i="3"/>
  <c r="C310" i="3"/>
  <c r="O310" i="3"/>
  <c r="C311" i="3"/>
  <c r="O311" i="3"/>
  <c r="C312" i="3"/>
  <c r="O312" i="3"/>
  <c r="C313" i="3"/>
  <c r="O313" i="3"/>
  <c r="C314" i="3"/>
  <c r="O314" i="3"/>
  <c r="C315" i="3"/>
  <c r="O315" i="3"/>
  <c r="C316" i="3"/>
  <c r="O316" i="3"/>
  <c r="C317" i="3"/>
  <c r="O317" i="3"/>
  <c r="C318" i="3"/>
  <c r="O318" i="3"/>
  <c r="C319" i="3"/>
  <c r="O319" i="3"/>
  <c r="C320" i="3"/>
  <c r="O320" i="3"/>
  <c r="C321" i="3"/>
  <c r="O321" i="3"/>
  <c r="C322" i="3"/>
  <c r="O322" i="3"/>
  <c r="C323" i="3"/>
  <c r="O323" i="3"/>
  <c r="C324" i="3"/>
  <c r="O324" i="3"/>
  <c r="C325" i="3"/>
  <c r="O325" i="3"/>
  <c r="C326" i="3"/>
  <c r="O326" i="3"/>
  <c r="C327" i="3"/>
  <c r="O327" i="3"/>
  <c r="C328" i="3"/>
  <c r="O328" i="3"/>
  <c r="C329" i="3"/>
  <c r="O329" i="3"/>
  <c r="C330" i="3"/>
  <c r="O330" i="3"/>
  <c r="C331" i="3"/>
  <c r="O331" i="3"/>
  <c r="C332" i="3"/>
  <c r="O332" i="3"/>
  <c r="C333" i="3"/>
  <c r="O333" i="3"/>
  <c r="C334" i="3"/>
  <c r="O334" i="3"/>
  <c r="C335" i="3"/>
  <c r="O335" i="3"/>
  <c r="C336" i="3"/>
  <c r="O336" i="3"/>
  <c r="C337" i="3"/>
  <c r="O337" i="3"/>
  <c r="C338" i="3"/>
  <c r="O338" i="3"/>
  <c r="C339" i="3"/>
  <c r="O339" i="3"/>
  <c r="C340" i="3"/>
  <c r="O340" i="3"/>
  <c r="C341" i="3"/>
  <c r="O341" i="3"/>
  <c r="C342" i="3"/>
  <c r="O342" i="3"/>
  <c r="C343" i="3"/>
  <c r="O343" i="3"/>
  <c r="C344" i="3"/>
  <c r="O344" i="3"/>
  <c r="C345" i="3"/>
  <c r="O345" i="3"/>
  <c r="C346" i="3"/>
  <c r="O346" i="3"/>
  <c r="C347" i="3"/>
  <c r="O347" i="3"/>
  <c r="C348" i="3"/>
  <c r="O348" i="3"/>
  <c r="C349" i="3"/>
  <c r="O349" i="3"/>
  <c r="C350" i="3"/>
  <c r="O350" i="3"/>
  <c r="C351" i="3"/>
  <c r="O351" i="3"/>
  <c r="C352" i="3"/>
  <c r="O352" i="3"/>
  <c r="C353" i="3"/>
  <c r="O353" i="3"/>
  <c r="C354" i="3"/>
  <c r="O354" i="3"/>
  <c r="C355" i="3"/>
  <c r="O355" i="3"/>
  <c r="C356" i="3"/>
  <c r="O356" i="3"/>
  <c r="C357" i="3"/>
  <c r="O357" i="3"/>
  <c r="C358" i="3"/>
  <c r="O358" i="3"/>
  <c r="C359" i="3"/>
  <c r="O359" i="3"/>
  <c r="C360" i="3"/>
  <c r="O360" i="3"/>
  <c r="C361" i="3"/>
  <c r="O361" i="3"/>
  <c r="C362" i="3"/>
  <c r="O362" i="3"/>
  <c r="C363" i="3"/>
  <c r="O363" i="3"/>
  <c r="C364" i="3"/>
  <c r="O364" i="3"/>
  <c r="C365" i="3"/>
  <c r="O365" i="3"/>
  <c r="C366" i="3"/>
  <c r="O366" i="3"/>
  <c r="C367" i="3"/>
  <c r="O367" i="3"/>
  <c r="C368" i="3"/>
  <c r="O368" i="3"/>
  <c r="C369" i="3"/>
  <c r="O369" i="3"/>
  <c r="C370" i="3"/>
  <c r="O370" i="3"/>
  <c r="C371" i="3"/>
  <c r="O371" i="3"/>
  <c r="C372" i="3"/>
  <c r="O372" i="3"/>
  <c r="C373" i="3"/>
  <c r="O373" i="3"/>
  <c r="C374" i="3"/>
  <c r="O374" i="3"/>
  <c r="C375" i="3"/>
  <c r="O375" i="3"/>
  <c r="C376" i="3"/>
  <c r="O376" i="3"/>
  <c r="C377" i="3"/>
  <c r="O377" i="3"/>
  <c r="C378" i="3"/>
  <c r="O378" i="3"/>
  <c r="C379" i="3"/>
  <c r="O379" i="3"/>
  <c r="C380" i="3"/>
  <c r="O380" i="3"/>
  <c r="C381" i="3"/>
  <c r="O381" i="3"/>
  <c r="C382" i="3"/>
  <c r="O382" i="3"/>
  <c r="C383" i="3"/>
  <c r="O383" i="3"/>
  <c r="C384" i="3"/>
  <c r="O384" i="3"/>
  <c r="C385" i="3"/>
  <c r="O385" i="3"/>
  <c r="C386" i="3"/>
  <c r="O386" i="3"/>
  <c r="C387" i="3"/>
  <c r="O387" i="3"/>
  <c r="C388" i="3"/>
  <c r="O388" i="3"/>
  <c r="C389" i="3"/>
  <c r="O389" i="3"/>
  <c r="C390" i="3"/>
  <c r="O390" i="3"/>
  <c r="C391" i="3"/>
  <c r="O391" i="3"/>
  <c r="C392" i="3"/>
  <c r="O392" i="3"/>
  <c r="C393" i="3"/>
  <c r="O393" i="3"/>
  <c r="C394" i="3"/>
  <c r="O394" i="3"/>
  <c r="C395" i="3"/>
  <c r="O395" i="3"/>
  <c r="C396" i="3"/>
  <c r="O396" i="3"/>
  <c r="C397" i="3"/>
  <c r="O397" i="3"/>
  <c r="C398" i="3"/>
  <c r="O398" i="3"/>
  <c r="C399" i="3"/>
  <c r="O399" i="3"/>
  <c r="C400" i="3"/>
  <c r="O400" i="3"/>
  <c r="C401" i="3"/>
  <c r="O401" i="3"/>
  <c r="C402" i="3"/>
  <c r="O402" i="3"/>
  <c r="C403" i="3"/>
  <c r="O403" i="3"/>
  <c r="C404" i="3"/>
  <c r="O404" i="3"/>
  <c r="C405" i="3"/>
  <c r="O405" i="3"/>
  <c r="C406" i="3"/>
  <c r="O406" i="3"/>
  <c r="C407" i="3"/>
  <c r="O407" i="3"/>
  <c r="C408" i="3"/>
  <c r="O408" i="3"/>
  <c r="C409" i="3"/>
  <c r="O409" i="3"/>
  <c r="C410" i="3"/>
  <c r="O410" i="3"/>
  <c r="C411" i="3"/>
  <c r="O411" i="3"/>
  <c r="C412" i="3"/>
  <c r="O412" i="3"/>
  <c r="C413" i="3"/>
  <c r="O413" i="3"/>
  <c r="C414" i="3"/>
  <c r="O414" i="3"/>
  <c r="C415" i="3"/>
  <c r="O415" i="3"/>
  <c r="C416" i="3"/>
  <c r="O416" i="3"/>
  <c r="C417" i="3"/>
  <c r="O417" i="3"/>
  <c r="C418" i="3"/>
  <c r="O418" i="3"/>
  <c r="C419" i="3"/>
  <c r="O419" i="3"/>
  <c r="C420" i="3"/>
  <c r="O420" i="3"/>
  <c r="C421" i="3"/>
  <c r="O421" i="3"/>
  <c r="C422" i="3"/>
  <c r="O422" i="3"/>
  <c r="C423" i="3"/>
  <c r="O423" i="3"/>
  <c r="C424" i="3"/>
  <c r="O424" i="3"/>
  <c r="C425" i="3"/>
  <c r="O425" i="3"/>
  <c r="C426" i="3"/>
  <c r="O426" i="3"/>
  <c r="C427" i="3"/>
  <c r="O427" i="3"/>
  <c r="C428" i="3"/>
  <c r="O428" i="3"/>
  <c r="C429" i="3"/>
  <c r="O429" i="3"/>
  <c r="C430" i="3"/>
  <c r="O430" i="3"/>
  <c r="C431" i="3"/>
  <c r="O431" i="3"/>
  <c r="C432" i="3"/>
  <c r="O432" i="3"/>
  <c r="C433" i="3"/>
  <c r="O433" i="3"/>
  <c r="C434" i="3"/>
  <c r="O434" i="3"/>
  <c r="C435" i="3"/>
  <c r="O435" i="3"/>
  <c r="C436" i="3"/>
  <c r="O436" i="3"/>
  <c r="C437" i="3"/>
  <c r="O437" i="3"/>
  <c r="C438" i="3"/>
  <c r="O438" i="3"/>
  <c r="C439" i="3"/>
  <c r="O439" i="3"/>
  <c r="C440" i="3"/>
  <c r="O440" i="3"/>
  <c r="C441" i="3"/>
  <c r="O441" i="3"/>
  <c r="C442" i="3"/>
  <c r="O442" i="3"/>
  <c r="C443" i="3"/>
  <c r="O443" i="3"/>
  <c r="C444" i="3"/>
  <c r="O444" i="3"/>
  <c r="C445" i="3"/>
  <c r="O445" i="3"/>
  <c r="C446" i="3"/>
  <c r="O446" i="3"/>
  <c r="C447" i="3"/>
  <c r="O447" i="3"/>
  <c r="C448" i="3"/>
  <c r="O448" i="3"/>
  <c r="C449" i="3"/>
  <c r="O449" i="3"/>
  <c r="C450" i="3"/>
  <c r="O450" i="3"/>
  <c r="C451" i="3"/>
  <c r="O451" i="3"/>
  <c r="C452" i="3"/>
  <c r="O452" i="3"/>
  <c r="C453" i="3"/>
  <c r="O453" i="3"/>
  <c r="C454" i="3"/>
  <c r="O454" i="3"/>
  <c r="C455" i="3"/>
  <c r="O455" i="3"/>
  <c r="C456" i="3"/>
  <c r="O456" i="3"/>
  <c r="C457" i="3"/>
  <c r="O457" i="3"/>
  <c r="C458" i="3"/>
  <c r="O458" i="3"/>
  <c r="C459" i="3"/>
  <c r="O459" i="3"/>
  <c r="C460" i="3"/>
  <c r="O460" i="3"/>
  <c r="C461" i="3"/>
  <c r="O461" i="3"/>
  <c r="C462" i="3"/>
  <c r="O462" i="3"/>
  <c r="C463" i="3"/>
  <c r="O463" i="3"/>
  <c r="C464" i="3"/>
  <c r="O464" i="3"/>
  <c r="C465" i="3"/>
  <c r="O465" i="3"/>
  <c r="C466" i="3"/>
  <c r="O466" i="3"/>
  <c r="C467" i="3"/>
  <c r="O467" i="3"/>
  <c r="C468" i="3"/>
  <c r="O468" i="3"/>
  <c r="C469" i="3"/>
  <c r="O469" i="3"/>
  <c r="C470" i="3"/>
  <c r="O470" i="3"/>
  <c r="C471" i="3"/>
  <c r="O471" i="3"/>
  <c r="C472" i="3"/>
  <c r="O472" i="3"/>
  <c r="C473" i="3"/>
  <c r="O473" i="3"/>
  <c r="C474" i="3"/>
  <c r="O474" i="3"/>
  <c r="C475" i="3"/>
  <c r="O475" i="3"/>
  <c r="C476" i="3"/>
  <c r="O476" i="3"/>
  <c r="C477" i="3"/>
  <c r="O477" i="3"/>
  <c r="C478" i="3"/>
  <c r="O478" i="3"/>
  <c r="C479" i="3"/>
  <c r="O479" i="3"/>
  <c r="C480" i="3"/>
  <c r="O480" i="3"/>
  <c r="C481" i="3"/>
  <c r="O481" i="3"/>
  <c r="C482" i="3"/>
  <c r="O482" i="3"/>
  <c r="C483" i="3"/>
  <c r="O483" i="3"/>
  <c r="C484" i="3"/>
  <c r="O484" i="3"/>
  <c r="C485" i="3"/>
  <c r="O485" i="3"/>
  <c r="C486" i="3"/>
  <c r="O486" i="3"/>
  <c r="C487" i="3"/>
  <c r="O487" i="3"/>
  <c r="C488" i="3"/>
  <c r="O488" i="3"/>
  <c r="C489" i="3"/>
  <c r="O489" i="3"/>
  <c r="C490" i="3"/>
  <c r="O490" i="3"/>
  <c r="C491" i="3"/>
  <c r="O491" i="3"/>
  <c r="C492" i="3"/>
  <c r="O492" i="3"/>
  <c r="C493" i="3"/>
  <c r="O493" i="3"/>
  <c r="C494" i="3"/>
  <c r="O494" i="3"/>
  <c r="C495" i="3"/>
  <c r="O495" i="3"/>
  <c r="C496" i="3"/>
  <c r="O496" i="3"/>
  <c r="C497" i="3"/>
  <c r="O497" i="3"/>
  <c r="C498" i="3"/>
  <c r="O498" i="3"/>
  <c r="C499" i="3"/>
  <c r="O499" i="3"/>
  <c r="C500" i="3"/>
  <c r="O500" i="3"/>
  <c r="C501" i="3"/>
  <c r="O501" i="3"/>
  <c r="C502" i="3"/>
  <c r="O502" i="3"/>
  <c r="C503" i="3"/>
  <c r="O503" i="3"/>
  <c r="C504" i="3"/>
  <c r="O504" i="3"/>
  <c r="C505" i="3"/>
  <c r="O505" i="3"/>
  <c r="C506" i="3"/>
  <c r="O506" i="3"/>
  <c r="C507" i="3"/>
  <c r="O507" i="3"/>
  <c r="C508" i="3"/>
  <c r="O508" i="3"/>
  <c r="C511" i="3"/>
  <c r="C512" i="3"/>
  <c r="C513" i="3"/>
  <c r="C514" i="3"/>
  <c r="C17" i="2" l="1"/>
  <c r="N17" i="2"/>
  <c r="C18" i="2"/>
  <c r="N18" i="2"/>
  <c r="C19" i="2"/>
  <c r="N19" i="2"/>
  <c r="C20" i="2"/>
  <c r="N20" i="2"/>
  <c r="C21" i="2"/>
  <c r="N21" i="2"/>
  <c r="C22" i="2"/>
  <c r="N22" i="2"/>
  <c r="C23" i="2"/>
  <c r="N23" i="2"/>
  <c r="C24" i="2"/>
  <c r="N24" i="2"/>
  <c r="C25" i="2"/>
  <c r="N25" i="2"/>
  <c r="C26" i="2"/>
  <c r="N26" i="2"/>
  <c r="C27" i="2"/>
  <c r="N27" i="2"/>
  <c r="C28" i="2"/>
  <c r="N28" i="2"/>
  <c r="C29" i="2"/>
  <c r="N29" i="2"/>
  <c r="C30" i="2"/>
  <c r="N30" i="2"/>
  <c r="C31" i="2"/>
  <c r="N31" i="2"/>
  <c r="C32" i="2"/>
  <c r="N32" i="2"/>
  <c r="C33" i="2"/>
  <c r="N33" i="2"/>
  <c r="C34" i="2"/>
  <c r="N34" i="2"/>
  <c r="C35" i="2"/>
  <c r="N35" i="2"/>
  <c r="C36" i="2"/>
  <c r="N36" i="2"/>
  <c r="C37" i="2"/>
  <c r="N37" i="2"/>
  <c r="C38" i="2"/>
  <c r="N38" i="2"/>
  <c r="C39" i="2"/>
  <c r="N39" i="2"/>
  <c r="C40" i="2"/>
  <c r="N40" i="2"/>
  <c r="C41" i="2"/>
  <c r="N41" i="2"/>
  <c r="C42" i="2"/>
  <c r="N42" i="2"/>
  <c r="C43" i="2"/>
  <c r="N43" i="2"/>
  <c r="C44" i="2"/>
  <c r="N44" i="2"/>
  <c r="C45" i="2"/>
  <c r="N45" i="2"/>
  <c r="C46" i="2"/>
  <c r="N46" i="2"/>
  <c r="C47" i="2"/>
  <c r="N47" i="2"/>
  <c r="C48" i="2"/>
  <c r="N48" i="2"/>
  <c r="C49" i="2"/>
  <c r="N49" i="2"/>
  <c r="C50" i="2"/>
  <c r="N50" i="2"/>
  <c r="C51" i="2"/>
  <c r="N51" i="2"/>
  <c r="C52" i="2"/>
  <c r="N52" i="2"/>
  <c r="C53" i="2"/>
  <c r="N53" i="2"/>
  <c r="C54" i="2"/>
  <c r="N54" i="2"/>
  <c r="C55" i="2"/>
  <c r="N55" i="2"/>
  <c r="C56" i="2"/>
  <c r="N56" i="2"/>
  <c r="C57" i="2"/>
  <c r="N57" i="2"/>
  <c r="C58" i="2"/>
  <c r="N58" i="2"/>
  <c r="C59" i="2"/>
  <c r="N59" i="2"/>
  <c r="C60" i="2"/>
  <c r="N60" i="2"/>
  <c r="C61" i="2"/>
  <c r="N61" i="2"/>
  <c r="C62" i="2"/>
  <c r="N62" i="2"/>
  <c r="C63" i="2"/>
  <c r="N63" i="2"/>
  <c r="C64" i="2"/>
  <c r="N64" i="2"/>
  <c r="C65" i="2"/>
  <c r="N65" i="2"/>
  <c r="C66" i="2"/>
  <c r="N66" i="2"/>
  <c r="C67" i="2"/>
  <c r="N67" i="2"/>
  <c r="C68" i="2"/>
  <c r="N68" i="2"/>
  <c r="C69" i="2"/>
  <c r="N69" i="2"/>
  <c r="C70" i="2"/>
  <c r="N70" i="2"/>
  <c r="C71" i="2"/>
  <c r="N71" i="2"/>
  <c r="C72" i="2"/>
  <c r="N72" i="2"/>
  <c r="C73" i="2"/>
  <c r="N73" i="2"/>
  <c r="C74" i="2"/>
  <c r="N74" i="2"/>
  <c r="C75" i="2"/>
  <c r="N75" i="2"/>
  <c r="C76" i="2"/>
  <c r="N76" i="2"/>
  <c r="C77" i="2"/>
  <c r="N77" i="2"/>
  <c r="C78" i="2"/>
  <c r="N78" i="2"/>
  <c r="C79" i="2"/>
  <c r="N79" i="2"/>
  <c r="C80" i="2"/>
  <c r="N80" i="2"/>
  <c r="C81" i="2"/>
  <c r="N81" i="2"/>
  <c r="C82" i="2"/>
  <c r="N82" i="2"/>
  <c r="C83" i="2"/>
  <c r="N83" i="2"/>
  <c r="C84" i="2"/>
  <c r="N84" i="2"/>
  <c r="C85" i="2"/>
  <c r="N85" i="2"/>
  <c r="C86" i="2"/>
  <c r="N86" i="2"/>
  <c r="C87" i="2"/>
  <c r="N87" i="2"/>
  <c r="C88" i="2"/>
  <c r="N88" i="2"/>
  <c r="C89" i="2"/>
  <c r="N89" i="2"/>
  <c r="C90" i="2"/>
  <c r="N90" i="2"/>
  <c r="C91" i="2"/>
  <c r="N91" i="2"/>
  <c r="C92" i="2"/>
  <c r="N92" i="2"/>
  <c r="C93" i="2"/>
  <c r="N93" i="2"/>
  <c r="C94" i="2"/>
  <c r="N94" i="2"/>
  <c r="C95" i="2"/>
  <c r="N95" i="2"/>
  <c r="C96" i="2"/>
  <c r="N96" i="2"/>
  <c r="C97" i="2"/>
  <c r="N97" i="2"/>
  <c r="C98" i="2"/>
  <c r="N98" i="2"/>
  <c r="C99" i="2"/>
  <c r="N99" i="2"/>
  <c r="C100" i="2"/>
  <c r="N100" i="2"/>
  <c r="C101" i="2"/>
  <c r="N101" i="2"/>
  <c r="C102" i="2"/>
  <c r="N102" i="2"/>
  <c r="C103" i="2"/>
  <c r="N103" i="2"/>
  <c r="C104" i="2"/>
  <c r="N104" i="2"/>
  <c r="C105" i="2"/>
  <c r="N105" i="2"/>
  <c r="C106" i="2"/>
  <c r="N106" i="2"/>
  <c r="C107" i="2"/>
  <c r="N107" i="2"/>
  <c r="C108" i="2"/>
  <c r="N108" i="2"/>
  <c r="C109" i="2"/>
  <c r="N109" i="2"/>
  <c r="C110" i="2"/>
  <c r="N110" i="2"/>
  <c r="C111" i="2"/>
  <c r="N111" i="2"/>
  <c r="C112" i="2"/>
  <c r="N112" i="2"/>
  <c r="C113" i="2"/>
  <c r="N113" i="2"/>
  <c r="C114" i="2"/>
  <c r="N114" i="2"/>
  <c r="C115" i="2"/>
  <c r="N115" i="2"/>
  <c r="C116" i="2"/>
  <c r="N116" i="2"/>
  <c r="C117" i="2"/>
  <c r="N117" i="2"/>
  <c r="C118" i="2"/>
  <c r="N118" i="2"/>
  <c r="C119" i="2"/>
  <c r="N119" i="2"/>
  <c r="C120" i="2"/>
  <c r="N120" i="2"/>
  <c r="C121" i="2"/>
  <c r="N121" i="2"/>
  <c r="C122" i="2"/>
  <c r="N122" i="2"/>
  <c r="C123" i="2"/>
  <c r="N123" i="2"/>
  <c r="C124" i="2"/>
  <c r="N124" i="2"/>
  <c r="C125" i="2"/>
  <c r="N125" i="2"/>
  <c r="C126" i="2"/>
  <c r="N126" i="2"/>
  <c r="C127" i="2"/>
  <c r="N127" i="2"/>
  <c r="C128" i="2"/>
  <c r="N128" i="2"/>
  <c r="C129" i="2"/>
  <c r="N129" i="2"/>
  <c r="C130" i="2"/>
  <c r="N130" i="2"/>
  <c r="C131" i="2"/>
  <c r="N131" i="2"/>
  <c r="C132" i="2"/>
  <c r="N132" i="2"/>
  <c r="C133" i="2"/>
  <c r="N133" i="2"/>
  <c r="C134" i="2"/>
  <c r="N134" i="2"/>
  <c r="C135" i="2"/>
  <c r="N135" i="2"/>
  <c r="C136" i="2"/>
  <c r="N136" i="2"/>
  <c r="C137" i="2"/>
  <c r="N137" i="2"/>
  <c r="C138" i="2"/>
  <c r="N138" i="2"/>
  <c r="C139" i="2"/>
  <c r="N139" i="2"/>
  <c r="C140" i="2"/>
  <c r="N140" i="2"/>
  <c r="C141" i="2"/>
  <c r="N141" i="2"/>
  <c r="C142" i="2"/>
  <c r="N142" i="2"/>
  <c r="C143" i="2"/>
  <c r="N143" i="2"/>
  <c r="C144" i="2"/>
  <c r="N144" i="2"/>
  <c r="C145" i="2"/>
  <c r="N145" i="2"/>
  <c r="C146" i="2"/>
  <c r="N146" i="2"/>
  <c r="C147" i="2"/>
  <c r="N147" i="2"/>
  <c r="C148" i="2"/>
  <c r="N148" i="2"/>
  <c r="C149" i="2"/>
  <c r="N149" i="2"/>
  <c r="C150" i="2"/>
  <c r="N150" i="2"/>
  <c r="C151" i="2"/>
  <c r="N151" i="2"/>
  <c r="C152" i="2"/>
  <c r="N152" i="2"/>
  <c r="C153" i="2"/>
  <c r="N153" i="2"/>
  <c r="C154" i="2"/>
  <c r="N154" i="2"/>
  <c r="C155" i="2"/>
  <c r="N155" i="2"/>
  <c r="C156" i="2"/>
  <c r="N156" i="2"/>
  <c r="C157" i="2"/>
  <c r="N157" i="2"/>
  <c r="C158" i="2"/>
  <c r="N158" i="2"/>
  <c r="C159" i="2"/>
  <c r="N159" i="2"/>
  <c r="C160" i="2"/>
  <c r="N160" i="2"/>
  <c r="C161" i="2"/>
  <c r="N161" i="2"/>
  <c r="C162" i="2"/>
  <c r="N162" i="2"/>
  <c r="C163" i="2"/>
  <c r="N163" i="2"/>
  <c r="C164" i="2"/>
  <c r="N164" i="2"/>
  <c r="C165" i="2"/>
  <c r="N165" i="2"/>
  <c r="C166" i="2"/>
  <c r="N166" i="2"/>
  <c r="C167" i="2"/>
  <c r="N167" i="2"/>
  <c r="C168" i="2"/>
  <c r="N168" i="2"/>
  <c r="C169" i="2"/>
  <c r="N169" i="2"/>
  <c r="C170" i="2"/>
  <c r="N170" i="2"/>
  <c r="C171" i="2"/>
  <c r="N171" i="2"/>
  <c r="C172" i="2"/>
  <c r="N172" i="2"/>
  <c r="C173" i="2"/>
  <c r="N173" i="2"/>
  <c r="C174" i="2"/>
  <c r="N174" i="2"/>
  <c r="C175" i="2"/>
  <c r="N175" i="2"/>
  <c r="C176" i="2"/>
  <c r="N176" i="2"/>
  <c r="C177" i="2"/>
  <c r="N177" i="2"/>
  <c r="C178" i="2"/>
  <c r="N178" i="2"/>
  <c r="C179" i="2"/>
  <c r="N179" i="2"/>
  <c r="C180" i="2"/>
  <c r="N180" i="2"/>
  <c r="C181" i="2"/>
  <c r="N181" i="2"/>
  <c r="C182" i="2"/>
  <c r="N182" i="2"/>
  <c r="C183" i="2"/>
  <c r="N183" i="2"/>
  <c r="C184" i="2"/>
  <c r="N184" i="2"/>
  <c r="C185" i="2"/>
  <c r="N185" i="2"/>
  <c r="C186" i="2"/>
  <c r="N186" i="2"/>
  <c r="C187" i="2"/>
  <c r="N187" i="2"/>
  <c r="C188" i="2"/>
  <c r="N188" i="2"/>
  <c r="C189" i="2"/>
  <c r="N189" i="2"/>
  <c r="C190" i="2"/>
  <c r="N190" i="2"/>
  <c r="C191" i="2"/>
  <c r="N191" i="2"/>
  <c r="C192" i="2"/>
  <c r="N192" i="2"/>
  <c r="C193" i="2"/>
  <c r="N193" i="2"/>
  <c r="C194" i="2"/>
  <c r="N194" i="2"/>
  <c r="C195" i="2"/>
  <c r="N195" i="2"/>
  <c r="C196" i="2"/>
  <c r="N196" i="2"/>
  <c r="C197" i="2"/>
  <c r="N197" i="2"/>
  <c r="C198" i="2"/>
  <c r="N198" i="2"/>
  <c r="C199" i="2"/>
  <c r="N199" i="2"/>
  <c r="C200" i="2"/>
  <c r="N200" i="2"/>
  <c r="C201" i="2"/>
  <c r="N201" i="2"/>
  <c r="C202" i="2"/>
  <c r="N202" i="2"/>
  <c r="C203" i="2"/>
  <c r="N203" i="2"/>
  <c r="C204" i="2"/>
  <c r="N204" i="2"/>
  <c r="C205" i="2"/>
  <c r="N205" i="2"/>
  <c r="C206" i="2"/>
  <c r="N206" i="2"/>
  <c r="C207" i="2"/>
  <c r="N207" i="2"/>
  <c r="C208" i="2"/>
  <c r="N208" i="2"/>
  <c r="C209" i="2"/>
  <c r="N209" i="2"/>
  <c r="C210" i="2"/>
  <c r="N210" i="2"/>
  <c r="C211" i="2"/>
  <c r="N211" i="2"/>
  <c r="C212" i="2"/>
  <c r="N212" i="2"/>
  <c r="C213" i="2"/>
  <c r="N213" i="2"/>
  <c r="C214" i="2"/>
  <c r="N214" i="2"/>
  <c r="C215" i="2"/>
  <c r="N215" i="2"/>
  <c r="C216" i="2"/>
  <c r="N216" i="2"/>
  <c r="C217" i="2"/>
  <c r="N217" i="2"/>
  <c r="C218" i="2"/>
  <c r="N218" i="2"/>
  <c r="C219" i="2"/>
  <c r="N219" i="2"/>
  <c r="C220" i="2"/>
  <c r="N220" i="2"/>
  <c r="C221" i="2"/>
  <c r="N221" i="2"/>
  <c r="C222" i="2"/>
  <c r="N222" i="2"/>
  <c r="C223" i="2"/>
  <c r="N223" i="2"/>
  <c r="C224" i="2"/>
  <c r="N224" i="2"/>
  <c r="C225" i="2"/>
  <c r="N225" i="2"/>
  <c r="C226" i="2"/>
  <c r="N226" i="2"/>
  <c r="C227" i="2"/>
  <c r="N227" i="2"/>
  <c r="C228" i="2"/>
  <c r="N228" i="2"/>
  <c r="C229" i="2"/>
  <c r="N229" i="2"/>
  <c r="C230" i="2"/>
  <c r="N230" i="2"/>
  <c r="C231" i="2"/>
  <c r="N231" i="2"/>
  <c r="C232" i="2"/>
  <c r="N232" i="2"/>
  <c r="C233" i="2"/>
  <c r="N233" i="2"/>
  <c r="C234" i="2"/>
  <c r="N234" i="2"/>
  <c r="C235" i="2"/>
  <c r="N235" i="2"/>
  <c r="C236" i="2"/>
  <c r="N236" i="2"/>
  <c r="C237" i="2"/>
  <c r="N237" i="2"/>
  <c r="C238" i="2"/>
  <c r="N238" i="2"/>
  <c r="C239" i="2"/>
  <c r="N239" i="2"/>
  <c r="C240" i="2"/>
  <c r="N240" i="2"/>
  <c r="C241" i="2"/>
  <c r="N241" i="2"/>
  <c r="C242" i="2"/>
  <c r="N242" i="2"/>
  <c r="C243" i="2"/>
  <c r="N243" i="2"/>
  <c r="C244" i="2"/>
  <c r="N244" i="2"/>
  <c r="C245" i="2"/>
  <c r="N245" i="2"/>
  <c r="C246" i="2"/>
  <c r="N246" i="2"/>
  <c r="C247" i="2"/>
  <c r="N247" i="2"/>
  <c r="C248" i="2"/>
  <c r="N248" i="2"/>
  <c r="C249" i="2"/>
  <c r="N249" i="2"/>
  <c r="C250" i="2"/>
  <c r="N250" i="2"/>
  <c r="C251" i="2"/>
  <c r="N251" i="2"/>
  <c r="C252" i="2"/>
  <c r="N252" i="2"/>
  <c r="C253" i="2"/>
  <c r="N253" i="2"/>
  <c r="C254" i="2"/>
  <c r="N254" i="2"/>
  <c r="C255" i="2"/>
  <c r="N255" i="2"/>
  <c r="C256" i="2"/>
  <c r="N256" i="2"/>
  <c r="C257" i="2"/>
  <c r="N257" i="2"/>
  <c r="C258" i="2"/>
  <c r="N258" i="2"/>
  <c r="C259" i="2"/>
  <c r="N259" i="2"/>
  <c r="C260" i="2"/>
  <c r="N260" i="2"/>
  <c r="C261" i="2"/>
  <c r="N261" i="2"/>
  <c r="C262" i="2"/>
  <c r="N262" i="2"/>
  <c r="C263" i="2"/>
  <c r="N263" i="2"/>
  <c r="C264" i="2"/>
  <c r="N264" i="2"/>
  <c r="C265" i="2"/>
  <c r="N265" i="2"/>
  <c r="C266" i="2"/>
  <c r="N266" i="2"/>
  <c r="C267" i="2"/>
  <c r="N267" i="2"/>
  <c r="C268" i="2"/>
  <c r="N268" i="2"/>
  <c r="C269" i="2"/>
  <c r="N269" i="2"/>
  <c r="C270" i="2"/>
  <c r="N270" i="2"/>
  <c r="C271" i="2"/>
  <c r="N271" i="2"/>
  <c r="C272" i="2"/>
  <c r="N272" i="2"/>
  <c r="C273" i="2"/>
  <c r="N273" i="2"/>
  <c r="C274" i="2"/>
  <c r="N274" i="2"/>
  <c r="C275" i="2"/>
  <c r="N275" i="2"/>
  <c r="C276" i="2"/>
  <c r="N276" i="2"/>
  <c r="C277" i="2"/>
  <c r="N277" i="2"/>
  <c r="C278" i="2"/>
  <c r="N278" i="2"/>
  <c r="C279" i="2"/>
  <c r="N279" i="2"/>
  <c r="C280" i="2"/>
  <c r="N280" i="2"/>
  <c r="C281" i="2"/>
  <c r="N281" i="2"/>
  <c r="C282" i="2"/>
  <c r="N282" i="2"/>
  <c r="C283" i="2"/>
  <c r="N283" i="2"/>
  <c r="C284" i="2"/>
  <c r="N284" i="2"/>
  <c r="C285" i="2"/>
  <c r="N285" i="2"/>
  <c r="C286" i="2"/>
  <c r="N286" i="2"/>
  <c r="C287" i="2"/>
  <c r="N287" i="2"/>
  <c r="C288" i="2"/>
  <c r="N288" i="2"/>
  <c r="C289" i="2"/>
  <c r="N289" i="2"/>
  <c r="C290" i="2"/>
  <c r="N290" i="2"/>
  <c r="C291" i="2"/>
  <c r="N291" i="2"/>
  <c r="C292" i="2"/>
  <c r="N292" i="2"/>
  <c r="C293" i="2"/>
  <c r="N293" i="2"/>
  <c r="C294" i="2"/>
  <c r="N294" i="2"/>
  <c r="C295" i="2"/>
  <c r="N295" i="2"/>
  <c r="C296" i="2"/>
  <c r="N296" i="2"/>
  <c r="C297" i="2"/>
  <c r="N297" i="2"/>
  <c r="C298" i="2"/>
  <c r="N298" i="2"/>
  <c r="C299" i="2"/>
  <c r="N299" i="2"/>
  <c r="C300" i="2"/>
  <c r="N300" i="2"/>
  <c r="C301" i="2"/>
  <c r="N301" i="2"/>
  <c r="C302" i="2"/>
  <c r="N302" i="2"/>
  <c r="C303" i="2"/>
  <c r="N303" i="2"/>
  <c r="C304" i="2"/>
  <c r="N304" i="2"/>
  <c r="C305" i="2"/>
  <c r="N305" i="2"/>
  <c r="C306" i="2"/>
  <c r="N306" i="2"/>
  <c r="C307" i="2"/>
  <c r="N307" i="2"/>
  <c r="C308" i="2"/>
  <c r="N308" i="2"/>
  <c r="C309" i="2"/>
  <c r="N309" i="2"/>
  <c r="C310" i="2"/>
  <c r="N310" i="2"/>
  <c r="C311" i="2"/>
  <c r="N311" i="2"/>
  <c r="C312" i="2"/>
  <c r="N312" i="2"/>
  <c r="C313" i="2"/>
  <c r="N313" i="2"/>
  <c r="C314" i="2"/>
  <c r="N314" i="2"/>
  <c r="C315" i="2"/>
  <c r="N315" i="2"/>
  <c r="C316" i="2"/>
  <c r="N316" i="2"/>
  <c r="C317" i="2"/>
  <c r="N317" i="2"/>
  <c r="C318" i="2"/>
  <c r="N318" i="2"/>
  <c r="C319" i="2"/>
  <c r="N319" i="2"/>
  <c r="C320" i="2"/>
  <c r="N320" i="2"/>
  <c r="C321" i="2"/>
  <c r="N321" i="2"/>
  <c r="C322" i="2"/>
  <c r="N322" i="2"/>
  <c r="C323" i="2"/>
  <c r="N323" i="2"/>
  <c r="C324" i="2"/>
  <c r="N324" i="2"/>
  <c r="C325" i="2"/>
  <c r="N325" i="2"/>
  <c r="C326" i="2"/>
  <c r="N326" i="2"/>
  <c r="C327" i="2"/>
  <c r="N327" i="2"/>
  <c r="C328" i="2"/>
  <c r="N328" i="2"/>
  <c r="C329" i="2"/>
  <c r="N329" i="2"/>
  <c r="C330" i="2"/>
  <c r="N330" i="2"/>
  <c r="C331" i="2"/>
  <c r="N331" i="2"/>
  <c r="C332" i="2"/>
  <c r="N332" i="2"/>
  <c r="C333" i="2"/>
  <c r="N333" i="2"/>
  <c r="C334" i="2"/>
  <c r="N334" i="2"/>
  <c r="C335" i="2"/>
  <c r="N335" i="2"/>
  <c r="C336" i="2"/>
  <c r="N336" i="2"/>
  <c r="C337" i="2"/>
  <c r="N337" i="2"/>
  <c r="C338" i="2"/>
  <c r="N338" i="2"/>
  <c r="C339" i="2"/>
  <c r="N339" i="2"/>
  <c r="C340" i="2"/>
  <c r="N340" i="2"/>
  <c r="C341" i="2"/>
  <c r="N341" i="2"/>
  <c r="C342" i="2"/>
  <c r="N342" i="2"/>
  <c r="C343" i="2"/>
  <c r="N343" i="2"/>
  <c r="C344" i="2"/>
  <c r="N344" i="2"/>
  <c r="C345" i="2"/>
  <c r="N345" i="2"/>
  <c r="C346" i="2"/>
  <c r="N346" i="2"/>
  <c r="C347" i="2"/>
  <c r="N347" i="2"/>
  <c r="C348" i="2"/>
  <c r="N348" i="2"/>
  <c r="C349" i="2"/>
  <c r="N349" i="2"/>
  <c r="C350" i="2"/>
  <c r="N350" i="2"/>
  <c r="C351" i="2"/>
  <c r="N351" i="2"/>
  <c r="C352" i="2"/>
  <c r="N352" i="2"/>
  <c r="C353" i="2"/>
  <c r="N353" i="2"/>
  <c r="C354" i="2"/>
  <c r="N354" i="2"/>
  <c r="C355" i="2"/>
  <c r="N355" i="2"/>
  <c r="C356" i="2"/>
  <c r="N356" i="2"/>
  <c r="C357" i="2"/>
  <c r="N357" i="2"/>
  <c r="C358" i="2"/>
  <c r="N358" i="2"/>
  <c r="C359" i="2"/>
  <c r="N359" i="2"/>
  <c r="C360" i="2"/>
  <c r="N360" i="2"/>
  <c r="C361" i="2"/>
  <c r="N361" i="2"/>
  <c r="C362" i="2"/>
  <c r="N362" i="2"/>
  <c r="C363" i="2"/>
  <c r="N363" i="2"/>
  <c r="C364" i="2"/>
  <c r="N364" i="2"/>
  <c r="C365" i="2"/>
  <c r="N365" i="2"/>
  <c r="C366" i="2"/>
  <c r="N366" i="2"/>
  <c r="C367" i="2"/>
  <c r="N367" i="2"/>
  <c r="C368" i="2"/>
  <c r="N368" i="2"/>
  <c r="C369" i="2"/>
  <c r="N369" i="2"/>
  <c r="C370" i="2"/>
  <c r="N370" i="2"/>
  <c r="C371" i="2"/>
  <c r="N371" i="2"/>
  <c r="C372" i="2"/>
  <c r="N372" i="2"/>
  <c r="C373" i="2"/>
  <c r="N373" i="2"/>
  <c r="C374" i="2"/>
  <c r="N374" i="2"/>
  <c r="C375" i="2"/>
  <c r="N375" i="2"/>
  <c r="C376" i="2"/>
  <c r="N376" i="2"/>
  <c r="C377" i="2"/>
  <c r="N377" i="2"/>
  <c r="C378" i="2"/>
  <c r="N378" i="2"/>
  <c r="C379" i="2"/>
  <c r="N379" i="2"/>
  <c r="C380" i="2"/>
  <c r="N380" i="2"/>
  <c r="C381" i="2"/>
  <c r="N381" i="2"/>
  <c r="C382" i="2"/>
  <c r="N382" i="2"/>
  <c r="C383" i="2"/>
  <c r="N383" i="2"/>
  <c r="C384" i="2"/>
  <c r="N384" i="2"/>
  <c r="C385" i="2"/>
  <c r="N385" i="2"/>
  <c r="C386" i="2"/>
  <c r="N386" i="2"/>
  <c r="C387" i="2"/>
  <c r="N387" i="2"/>
  <c r="C388" i="2"/>
  <c r="N388" i="2"/>
  <c r="C389" i="2"/>
  <c r="N389" i="2"/>
  <c r="C390" i="2"/>
  <c r="N390" i="2"/>
  <c r="C391" i="2"/>
  <c r="N391" i="2"/>
  <c r="C392" i="2"/>
  <c r="N392" i="2"/>
  <c r="C393" i="2"/>
  <c r="N393" i="2"/>
  <c r="C394" i="2"/>
  <c r="N394" i="2"/>
  <c r="C395" i="2"/>
  <c r="N395" i="2"/>
  <c r="C396" i="2"/>
  <c r="N396" i="2"/>
  <c r="C397" i="2"/>
  <c r="N397" i="2"/>
  <c r="C398" i="2"/>
  <c r="N398" i="2"/>
  <c r="C399" i="2"/>
  <c r="N399" i="2"/>
  <c r="C400" i="2"/>
  <c r="N400" i="2"/>
  <c r="C401" i="2"/>
  <c r="N401" i="2"/>
  <c r="C402" i="2"/>
  <c r="N402" i="2"/>
  <c r="C403" i="2"/>
  <c r="N403" i="2"/>
  <c r="C404" i="2"/>
  <c r="N404" i="2"/>
  <c r="C405" i="2"/>
  <c r="N405" i="2"/>
  <c r="C406" i="2"/>
  <c r="N406" i="2"/>
  <c r="C407" i="2"/>
  <c r="N407" i="2"/>
  <c r="C408" i="2"/>
  <c r="N408" i="2"/>
  <c r="C409" i="2"/>
  <c r="N409" i="2"/>
  <c r="C410" i="2"/>
  <c r="N410" i="2"/>
  <c r="C411" i="2"/>
  <c r="N411" i="2"/>
  <c r="C412" i="2"/>
  <c r="N412" i="2"/>
  <c r="C413" i="2"/>
  <c r="N413" i="2"/>
  <c r="C414" i="2"/>
  <c r="N414" i="2"/>
  <c r="C415" i="2"/>
  <c r="N415" i="2"/>
  <c r="C416" i="2"/>
  <c r="N416" i="2"/>
  <c r="C417" i="2"/>
  <c r="N417" i="2"/>
  <c r="C418" i="2"/>
  <c r="N418" i="2"/>
  <c r="C419" i="2"/>
  <c r="N419" i="2"/>
  <c r="C420" i="2"/>
  <c r="N420" i="2"/>
  <c r="C421" i="2"/>
  <c r="N421" i="2"/>
  <c r="C422" i="2"/>
  <c r="N422" i="2"/>
  <c r="C423" i="2"/>
  <c r="N423" i="2"/>
  <c r="C424" i="2"/>
  <c r="N424" i="2"/>
  <c r="C425" i="2"/>
  <c r="N425" i="2"/>
  <c r="C426" i="2"/>
  <c r="N426" i="2"/>
  <c r="C427" i="2"/>
  <c r="N427" i="2"/>
  <c r="C428" i="2"/>
  <c r="N428" i="2"/>
  <c r="C429" i="2"/>
  <c r="N429" i="2"/>
  <c r="C430" i="2"/>
  <c r="N430" i="2"/>
  <c r="C431" i="2"/>
  <c r="N431" i="2"/>
  <c r="C432" i="2"/>
  <c r="N432" i="2"/>
  <c r="C433" i="2"/>
  <c r="N433" i="2"/>
  <c r="C434" i="2"/>
  <c r="N434" i="2"/>
  <c r="C435" i="2"/>
  <c r="N435" i="2"/>
  <c r="C436" i="2"/>
  <c r="N436" i="2"/>
  <c r="C437" i="2"/>
  <c r="N437" i="2"/>
  <c r="C438" i="2"/>
  <c r="N438" i="2"/>
  <c r="C439" i="2"/>
  <c r="N439" i="2"/>
  <c r="C440" i="2"/>
  <c r="N440" i="2"/>
  <c r="C441" i="2"/>
  <c r="N441" i="2"/>
  <c r="C442" i="2"/>
  <c r="N442" i="2"/>
  <c r="C443" i="2"/>
  <c r="N443" i="2"/>
  <c r="C444" i="2"/>
  <c r="N444" i="2"/>
  <c r="C445" i="2"/>
  <c r="N445" i="2"/>
  <c r="C446" i="2"/>
  <c r="N446" i="2"/>
  <c r="C447" i="2"/>
  <c r="N447" i="2"/>
  <c r="C448" i="2"/>
  <c r="N448" i="2"/>
  <c r="C449" i="2"/>
  <c r="N449" i="2"/>
  <c r="C450" i="2"/>
  <c r="N450" i="2"/>
  <c r="C451" i="2"/>
  <c r="N451" i="2"/>
  <c r="C452" i="2"/>
  <c r="N452" i="2"/>
  <c r="C453" i="2"/>
  <c r="N453" i="2"/>
  <c r="C454" i="2"/>
  <c r="N454" i="2"/>
  <c r="C455" i="2"/>
  <c r="N455" i="2"/>
  <c r="C456" i="2"/>
  <c r="N456" i="2"/>
  <c r="C457" i="2"/>
  <c r="N457" i="2"/>
  <c r="C458" i="2"/>
  <c r="N458" i="2"/>
  <c r="C459" i="2"/>
  <c r="N459" i="2"/>
  <c r="C460" i="2"/>
  <c r="N460" i="2"/>
  <c r="C461" i="2"/>
  <c r="N461" i="2"/>
  <c r="C462" i="2"/>
  <c r="N462" i="2"/>
  <c r="C463" i="2"/>
  <c r="N463" i="2"/>
  <c r="C464" i="2"/>
  <c r="N464" i="2"/>
  <c r="C465" i="2"/>
  <c r="N465" i="2"/>
  <c r="C466" i="2"/>
  <c r="N466" i="2"/>
  <c r="C467" i="2"/>
  <c r="N467" i="2"/>
  <c r="C468" i="2"/>
  <c r="N468" i="2"/>
  <c r="C469" i="2"/>
  <c r="N469" i="2"/>
  <c r="C470" i="2"/>
  <c r="N470" i="2"/>
  <c r="C471" i="2"/>
  <c r="N471" i="2"/>
  <c r="C472" i="2"/>
  <c r="N472" i="2"/>
  <c r="C473" i="2"/>
  <c r="N473" i="2"/>
  <c r="C474" i="2"/>
  <c r="N474" i="2"/>
  <c r="C475" i="2"/>
  <c r="N475" i="2"/>
  <c r="C476" i="2"/>
  <c r="N476" i="2"/>
  <c r="C477" i="2"/>
  <c r="N477" i="2"/>
  <c r="C478" i="2"/>
  <c r="N478" i="2"/>
  <c r="C479" i="2"/>
  <c r="N479" i="2"/>
  <c r="C480" i="2"/>
  <c r="N480" i="2"/>
  <c r="C481" i="2"/>
  <c r="N481" i="2"/>
  <c r="C482" i="2"/>
  <c r="N482" i="2"/>
  <c r="C483" i="2"/>
  <c r="N483" i="2"/>
  <c r="C484" i="2"/>
  <c r="N484" i="2"/>
  <c r="C485" i="2"/>
  <c r="N485" i="2"/>
  <c r="C486" i="2"/>
  <c r="N486" i="2"/>
  <c r="C487" i="2"/>
  <c r="N487" i="2"/>
  <c r="C488" i="2"/>
  <c r="N488" i="2"/>
  <c r="C489" i="2"/>
  <c r="N489" i="2"/>
  <c r="C490" i="2"/>
  <c r="N490" i="2"/>
  <c r="C491" i="2"/>
  <c r="N491" i="2"/>
  <c r="C492" i="2"/>
  <c r="N492" i="2"/>
  <c r="C493" i="2"/>
  <c r="N493" i="2"/>
  <c r="C494" i="2"/>
  <c r="N494" i="2"/>
  <c r="C495" i="2"/>
  <c r="N495" i="2"/>
  <c r="C496" i="2"/>
  <c r="N496" i="2"/>
  <c r="C497" i="2"/>
  <c r="N497" i="2"/>
  <c r="C498" i="2"/>
  <c r="N498" i="2"/>
  <c r="C499" i="2"/>
  <c r="N499" i="2"/>
  <c r="C500" i="2"/>
  <c r="N500" i="2"/>
  <c r="C501" i="2"/>
  <c r="N501" i="2"/>
  <c r="C502" i="2"/>
  <c r="N502" i="2"/>
  <c r="C503" i="2"/>
  <c r="N503" i="2"/>
  <c r="C504" i="2"/>
  <c r="N504" i="2"/>
  <c r="C505" i="2"/>
  <c r="N505" i="2"/>
  <c r="C506" i="2"/>
  <c r="N506" i="2"/>
  <c r="C507" i="2"/>
  <c r="N507" i="2"/>
  <c r="C508" i="2"/>
  <c r="N508" i="2"/>
  <c r="C514" i="2"/>
  <c r="C515" i="2"/>
  <c r="C516" i="2"/>
  <c r="C517" i="2"/>
  <c r="C255" i="1" l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254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7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3" i="1"/>
  <c r="C191" i="1"/>
  <c r="C190" i="1"/>
  <c r="C189" i="1"/>
  <c r="C188" i="1"/>
  <c r="C186" i="1"/>
  <c r="C182" i="1"/>
  <c r="C181" i="1"/>
  <c r="C179" i="1"/>
  <c r="C178" i="1"/>
  <c r="C177" i="1"/>
  <c r="C180" i="1"/>
  <c r="C183" i="1"/>
  <c r="C184" i="1"/>
  <c r="C185" i="1"/>
  <c r="C187" i="1"/>
  <c r="C192" i="1"/>
  <c r="C194" i="1"/>
  <c r="N18" i="1" l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C419" i="1" l="1"/>
  <c r="N17" i="1" l="1"/>
  <c r="C417" i="1" l="1"/>
  <c r="C418" i="1" l="1"/>
  <c r="C420" i="1" s="1"/>
</calcChain>
</file>

<file path=xl/sharedStrings.xml><?xml version="1.0" encoding="utf-8"?>
<sst xmlns="http://schemas.openxmlformats.org/spreadsheetml/2006/main" count="11511" uniqueCount="2338">
  <si>
    <t xml:space="preserve">IF YOU REQUIRE A CONFIRMATION PLEASE PROVIDE THE EMAIL ADDRESS THAT CONFIRMATIONS SHOULD BE DIRECTED TO   </t>
  </si>
  <si>
    <t>BUYER'S NAME:</t>
  </si>
  <si>
    <t>E-MAIL ADDRESS:</t>
  </si>
  <si>
    <t>SHIP TO CUSTOMER # :</t>
  </si>
  <si>
    <t>BILL TO CUSTOMER # :</t>
  </si>
  <si>
    <t>CUSTOMER NAME:</t>
  </si>
  <si>
    <t>BILL TO NAME:</t>
  </si>
  <si>
    <t>SHIP TO ADDRESS:</t>
  </si>
  <si>
    <t>PURCHASE ORDER # :</t>
  </si>
  <si>
    <t>CANCEL DATE:</t>
  </si>
  <si>
    <t>DISCOUNT:</t>
  </si>
  <si>
    <t>CITY:</t>
  </si>
  <si>
    <t>STATE:</t>
  </si>
  <si>
    <t xml:space="preserve">           FILL AND KILL</t>
  </si>
  <si>
    <t>ZIP:</t>
  </si>
  <si>
    <t xml:space="preserve">           SHIP COMPLETE (Wait until all available)</t>
  </si>
  <si>
    <t>PHONE # :</t>
  </si>
  <si>
    <t xml:space="preserve">           DO NOT SHIP BEFORE</t>
  </si>
  <si>
    <t>FAX # :</t>
  </si>
  <si>
    <t>CUSTOMER NEED DATE</t>
  </si>
  <si>
    <t>SHIP VIA</t>
  </si>
  <si>
    <t>E-MAIL:</t>
  </si>
  <si>
    <t>COLLECTION</t>
  </si>
  <si>
    <t>QTY</t>
  </si>
  <si>
    <t>TTL</t>
  </si>
  <si>
    <t>MODEL</t>
  </si>
  <si>
    <t>PART #</t>
  </si>
  <si>
    <t>UPC #</t>
  </si>
  <si>
    <t>COLOR</t>
  </si>
  <si>
    <t>PRIMARY LENS COLOR</t>
  </si>
  <si>
    <t>WHSL</t>
  </si>
  <si>
    <t>MSRP</t>
  </si>
  <si>
    <t>N/A</t>
  </si>
  <si>
    <t>CHROMAPOP EVERYDAY RED MIRROR</t>
  </si>
  <si>
    <t>CLEAR</t>
  </si>
  <si>
    <t>BLACK</t>
  </si>
  <si>
    <t>CHROMAPOP SUN BLACK</t>
  </si>
  <si>
    <t>CHROMAPOP EVERYDAY GREEN MIRROR</t>
  </si>
  <si>
    <t>Total</t>
  </si>
  <si>
    <t>Discount</t>
  </si>
  <si>
    <t>Total with Disc</t>
  </si>
  <si>
    <t>Total Units</t>
  </si>
  <si>
    <t xml:space="preserve">NOTE: DISCOUNTS, TERMS AND CONDITIONS MUST BE APPROVED BY SMITH REGIONAL SALES MANAGER   </t>
  </si>
  <si>
    <t>WHITE</t>
  </si>
  <si>
    <t>CLOUDGREY</t>
  </si>
  <si>
    <t>HH03KGW</t>
  </si>
  <si>
    <t>GGLNSCS</t>
  </si>
  <si>
    <t>GOGCRRMX16</t>
  </si>
  <si>
    <t>SMBST36PK</t>
  </si>
  <si>
    <t>22905 E 19th Ave
Aurora, CO 80019
800.635.4401 - Direct
801.525.7599 - Fax</t>
  </si>
  <si>
    <t>COPY AND PASTE TO ELASTIC</t>
  </si>
  <si>
    <t>EXTRA LENS COLOR / SIZE</t>
  </si>
  <si>
    <t>4D MAG</t>
  </si>
  <si>
    <t>I/O MAG XL</t>
  </si>
  <si>
    <t>I/O MAG</t>
  </si>
  <si>
    <t>I/O MAG S</t>
  </si>
  <si>
    <t>SQUAD MAG</t>
  </si>
  <si>
    <t>I/O</t>
  </si>
  <si>
    <t>SKYLINE XL</t>
  </si>
  <si>
    <t>SKYLINE</t>
  </si>
  <si>
    <t>VICE</t>
  </si>
  <si>
    <t>VIRTUE</t>
  </si>
  <si>
    <t>SQUAD XL</t>
  </si>
  <si>
    <t>SQUAD</t>
  </si>
  <si>
    <t>RIOT</t>
  </si>
  <si>
    <t>RANGE</t>
  </si>
  <si>
    <t>DRIFT</t>
  </si>
  <si>
    <t>FRONTIER</t>
  </si>
  <si>
    <t>VOGUE</t>
  </si>
  <si>
    <t>ELECTRA</t>
  </si>
  <si>
    <t>CASCADE CLASSIC</t>
  </si>
  <si>
    <t>PROPHECY OTG</t>
  </si>
  <si>
    <t>KNOWLEDGE OTG</t>
  </si>
  <si>
    <t>CARIBOO OTG</t>
  </si>
  <si>
    <t>SHOWCASE OTG</t>
  </si>
  <si>
    <t>GROM</t>
  </si>
  <si>
    <t>DAREDEVIL</t>
  </si>
  <si>
    <t>GAMBLER</t>
  </si>
  <si>
    <t>RASCAL</t>
  </si>
  <si>
    <t>BALACLAVA</t>
  </si>
  <si>
    <t>NECK TUBE</t>
  </si>
  <si>
    <t>HOOD</t>
  </si>
  <si>
    <t>ODS3 - RX ADAPTOR</t>
  </si>
  <si>
    <t>SMITH MOLDED GOGGLE LENS CASE</t>
  </si>
  <si>
    <t>HELMET HELPER - UNIVERSAL</t>
  </si>
  <si>
    <t>GOGGLE CARRIER (LARGE)</t>
  </si>
  <si>
    <t>NO FOG CLOTH (20/CARTON)</t>
  </si>
  <si>
    <t>SMUDGEBUSTERS (36/CARTON)</t>
  </si>
  <si>
    <t>APPAREL</t>
  </si>
  <si>
    <t>ACCESSORIES</t>
  </si>
  <si>
    <t>M007322QJ99MK</t>
  </si>
  <si>
    <t>M007322QJ996K</t>
  </si>
  <si>
    <t>M007322QJ994Y</t>
  </si>
  <si>
    <t>M007322QJ99MP</t>
  </si>
  <si>
    <t>M007322QJ99XP</t>
  </si>
  <si>
    <t>M007322QJ99OQ</t>
  </si>
  <si>
    <t>M0073233F995T</t>
  </si>
  <si>
    <t>M0073233F99XP</t>
  </si>
  <si>
    <t>M0073233F99M5</t>
  </si>
  <si>
    <t>M007322R6995T</t>
  </si>
  <si>
    <t>M007322RN996K</t>
  </si>
  <si>
    <t>M007322XQ99M5</t>
  </si>
  <si>
    <t>M007322XQ995T</t>
  </si>
  <si>
    <t>M007322XG995T</t>
  </si>
  <si>
    <t>M007322R7994Y</t>
  </si>
  <si>
    <t>M007322R79941</t>
  </si>
  <si>
    <t>M0073232D99MK</t>
  </si>
  <si>
    <t>M007322Q299MN</t>
  </si>
  <si>
    <t>M007192QJ996K</t>
  </si>
  <si>
    <t>M0071933F99M5</t>
  </si>
  <si>
    <t>M007192XQ99M5</t>
  </si>
  <si>
    <t>M007192R79941</t>
  </si>
  <si>
    <t>M0071932D99MK</t>
  </si>
  <si>
    <t>M007192Q299MN</t>
  </si>
  <si>
    <t>M007132QJ99MK</t>
  </si>
  <si>
    <t>M007132QJ996K</t>
  </si>
  <si>
    <t>M007132QJ99MN</t>
  </si>
  <si>
    <t>M007132QJ99MP</t>
  </si>
  <si>
    <t>M007132QJ99XP</t>
  </si>
  <si>
    <t>M007132QJ994G</t>
  </si>
  <si>
    <t>M007132R6995T</t>
  </si>
  <si>
    <t>M007132QL994Y</t>
  </si>
  <si>
    <t>M007132RN996K</t>
  </si>
  <si>
    <t>M007132RN994Y</t>
  </si>
  <si>
    <t>M0071332X994Y</t>
  </si>
  <si>
    <t>M0071332X9941</t>
  </si>
  <si>
    <t>M0071332D99MK</t>
  </si>
  <si>
    <t>M007132RB99MK</t>
  </si>
  <si>
    <t>M007132RB99MN</t>
  </si>
  <si>
    <t>M0071330R994Y</t>
  </si>
  <si>
    <t>M0071330U99MK</t>
  </si>
  <si>
    <t>M007132S699MK</t>
  </si>
  <si>
    <t>M007132Q6994Y</t>
  </si>
  <si>
    <t>M007132Q899MK</t>
  </si>
  <si>
    <t>M007232QJ99MN</t>
  </si>
  <si>
    <t>M0072332X9941</t>
  </si>
  <si>
    <t>M007232RB99MN</t>
  </si>
  <si>
    <t>M007232R6995T</t>
  </si>
  <si>
    <t>M007232RN996K</t>
  </si>
  <si>
    <t>M0072330U99MK</t>
  </si>
  <si>
    <t>M007232Q899MK</t>
  </si>
  <si>
    <t>M004272QJ99MK</t>
  </si>
  <si>
    <t>M004272QJ996K</t>
  </si>
  <si>
    <t>M004272QJ99M5</t>
  </si>
  <si>
    <t>M004272QJ99MP</t>
  </si>
  <si>
    <t>M004272QJ99XP</t>
  </si>
  <si>
    <t>M004272QJ994G</t>
  </si>
  <si>
    <t>M0042733F995T</t>
  </si>
  <si>
    <t>M0042733F99M5</t>
  </si>
  <si>
    <t>M0042733F99MP</t>
  </si>
  <si>
    <t>M004272R6995T</t>
  </si>
  <si>
    <t>M004272QL994Y</t>
  </si>
  <si>
    <t>M004272R7994Y</t>
  </si>
  <si>
    <t>M004272R79941</t>
  </si>
  <si>
    <t>M004272XQ99M5</t>
  </si>
  <si>
    <t>M004272QM995T</t>
  </si>
  <si>
    <t>M004272YP99MN</t>
  </si>
  <si>
    <t>M004272QF995T</t>
  </si>
  <si>
    <t>M004272XK994Y</t>
  </si>
  <si>
    <t>M004272PU99MN</t>
  </si>
  <si>
    <t>M004272Q4994Y</t>
  </si>
  <si>
    <t>M004322QJ99M5</t>
  </si>
  <si>
    <t>M0043233F99MP</t>
  </si>
  <si>
    <t>M004322PU99MN</t>
  </si>
  <si>
    <t>M007142QJ995T</t>
  </si>
  <si>
    <t>M007142QJ99MK</t>
  </si>
  <si>
    <t>M007142QJ99M5</t>
  </si>
  <si>
    <t>M007142QJ99XP</t>
  </si>
  <si>
    <t>M007142QJ994G</t>
  </si>
  <si>
    <t>M0071433F995T</t>
  </si>
  <si>
    <t>M0071433F99M5</t>
  </si>
  <si>
    <t>M0071433F99XP</t>
  </si>
  <si>
    <t>M0071433F994G</t>
  </si>
  <si>
    <t>M007142XQ99M5</t>
  </si>
  <si>
    <t>M007142XQ995T</t>
  </si>
  <si>
    <t>M007142XG995T</t>
  </si>
  <si>
    <t>M007142XG99M5</t>
  </si>
  <si>
    <t>M0071432X9941</t>
  </si>
  <si>
    <t>M007142R79941</t>
  </si>
  <si>
    <t>M007142WR995T</t>
  </si>
  <si>
    <t>M00714336995T</t>
  </si>
  <si>
    <t>M007142ZJ99MK</t>
  </si>
  <si>
    <t>M007272XQ99M5</t>
  </si>
  <si>
    <t>M00727336995T</t>
  </si>
  <si>
    <t>M007272ZJ99MK</t>
  </si>
  <si>
    <t>M004312QJ99MN</t>
  </si>
  <si>
    <t>M004312QJ99MK</t>
  </si>
  <si>
    <t>M004312QJ99XP</t>
  </si>
  <si>
    <t>M004312QJ99M5</t>
  </si>
  <si>
    <t>M0043133F995T</t>
  </si>
  <si>
    <t>M0043133F99XP</t>
  </si>
  <si>
    <t>M0043133F99M5</t>
  </si>
  <si>
    <t>M004312QL994Y</t>
  </si>
  <si>
    <t>M0043130I99MK</t>
  </si>
  <si>
    <t>M004312XU99M5</t>
  </si>
  <si>
    <t>M004312YP99MN</t>
  </si>
  <si>
    <t>M004312XK994Y</t>
  </si>
  <si>
    <t>M004312Q3995T</t>
  </si>
  <si>
    <t>M004312PQ994Y</t>
  </si>
  <si>
    <t>M004352QJ99MN</t>
  </si>
  <si>
    <t>M004352PQ994Y</t>
  </si>
  <si>
    <t>M0043533F99M5</t>
  </si>
  <si>
    <t>M006382QJ99MK</t>
  </si>
  <si>
    <t>M006382QJ996K</t>
  </si>
  <si>
    <t>M0063833F995T</t>
  </si>
  <si>
    <t>M0063833F99XP</t>
  </si>
  <si>
    <t>M006382RN996K</t>
  </si>
  <si>
    <t>M0063832X9941</t>
  </si>
  <si>
    <t>M007152QJ99XP</t>
  </si>
  <si>
    <t>M007152QJ99MP</t>
  </si>
  <si>
    <t>M007152QJ994G</t>
  </si>
  <si>
    <t>M007152QJ99OQ</t>
  </si>
  <si>
    <t>M0071533F99XP</t>
  </si>
  <si>
    <t>M0071533F99OQ</t>
  </si>
  <si>
    <t>M007152QL994Y</t>
  </si>
  <si>
    <t>M007152RN99MP</t>
  </si>
  <si>
    <t>M007152RN99OQ</t>
  </si>
  <si>
    <t>M007152QM995T</t>
  </si>
  <si>
    <t>M007152QM99MP</t>
  </si>
  <si>
    <t>M007152S599XP</t>
  </si>
  <si>
    <t>M007152R79941</t>
  </si>
  <si>
    <t>M007152R7994G</t>
  </si>
  <si>
    <t>M0071530R99XP</t>
  </si>
  <si>
    <t>M007152QA99MK</t>
  </si>
  <si>
    <t>M007312QJ994G</t>
  </si>
  <si>
    <t>M0073133F994G</t>
  </si>
  <si>
    <t>M007312RN99MP</t>
  </si>
  <si>
    <t>M007312R79941</t>
  </si>
  <si>
    <t>M0073130R99XP</t>
  </si>
  <si>
    <t>M007312QA99MK</t>
  </si>
  <si>
    <t>M006812QJ99XP</t>
  </si>
  <si>
    <t>M006812QJ99MP</t>
  </si>
  <si>
    <t>M006812QJ99MO</t>
  </si>
  <si>
    <t>M006812QJ994G</t>
  </si>
  <si>
    <t>M006812QJ99OQ</t>
  </si>
  <si>
    <t>M0068133F99XP</t>
  </si>
  <si>
    <t>M0068133F99M5</t>
  </si>
  <si>
    <t>M0068133F99OQ</t>
  </si>
  <si>
    <t>M006812R699XP</t>
  </si>
  <si>
    <t>M006812XQ99M5</t>
  </si>
  <si>
    <t>M0068130Z99XP</t>
  </si>
  <si>
    <t>M006812S599XP</t>
  </si>
  <si>
    <t>M006812S5994Y</t>
  </si>
  <si>
    <t>M006812Q699MN</t>
  </si>
  <si>
    <t>M006812WR9941</t>
  </si>
  <si>
    <t>M006812QF99XP</t>
  </si>
  <si>
    <t>M006962QJ99OQ</t>
  </si>
  <si>
    <t>M006962XQ99M5</t>
  </si>
  <si>
    <t>M006962Q699MN</t>
  </si>
  <si>
    <t>M006962QF99XP</t>
  </si>
  <si>
    <t>M006612QJ99XP</t>
  </si>
  <si>
    <t>M006612QJ99MP</t>
  </si>
  <si>
    <t>M006612QJ99MO</t>
  </si>
  <si>
    <t>M006612QJ994G</t>
  </si>
  <si>
    <t>M0066133F99XP</t>
  </si>
  <si>
    <t>M0066133F99MO</t>
  </si>
  <si>
    <t>M0066133F994G</t>
  </si>
  <si>
    <t>M0066133F99OQ</t>
  </si>
  <si>
    <t>M006612RN99OQ</t>
  </si>
  <si>
    <t>M006612R79941</t>
  </si>
  <si>
    <t>M006612R7994G</t>
  </si>
  <si>
    <t>M006612S599XP</t>
  </si>
  <si>
    <t>M006992R79941</t>
  </si>
  <si>
    <t>M006992S599XP</t>
  </si>
  <si>
    <t>M006592QJ99XP</t>
  </si>
  <si>
    <t>M006592QJ99OQ</t>
  </si>
  <si>
    <t>M0065933F99XP</t>
  </si>
  <si>
    <t>M0065933F994G</t>
  </si>
  <si>
    <t>M0065933F99MO</t>
  </si>
  <si>
    <t>M006592XG995T</t>
  </si>
  <si>
    <t>M0065932X9941</t>
  </si>
  <si>
    <t>M006752XK994Y</t>
  </si>
  <si>
    <t>M006752Q8994Y</t>
  </si>
  <si>
    <t>M006752QJ99MK</t>
  </si>
  <si>
    <t>M006752QJ99MN</t>
  </si>
  <si>
    <t>M006752QJ996K</t>
  </si>
  <si>
    <t>M006752QJ995T</t>
  </si>
  <si>
    <t>M006752QJ99XP</t>
  </si>
  <si>
    <t>M006752QJ99MP</t>
  </si>
  <si>
    <t>M006752R6995T</t>
  </si>
  <si>
    <t>M006752R699XP</t>
  </si>
  <si>
    <t>M006752QL994Y</t>
  </si>
  <si>
    <t>M006752RN996K</t>
  </si>
  <si>
    <t>M006752R7994Y</t>
  </si>
  <si>
    <t>M006752R79941</t>
  </si>
  <si>
    <t>M006752XQ995T</t>
  </si>
  <si>
    <t>M006752S699MK</t>
  </si>
  <si>
    <t>M0067530U99XP</t>
  </si>
  <si>
    <t>M006752RB99MN</t>
  </si>
  <si>
    <t>M006752RB99XP</t>
  </si>
  <si>
    <t>M007022R6995T</t>
  </si>
  <si>
    <t>M007022XQ995T</t>
  </si>
  <si>
    <t>M007022XK994Y</t>
  </si>
  <si>
    <t>M007022RB99XP</t>
  </si>
  <si>
    <t>M007022Q8994Y</t>
  </si>
  <si>
    <t>M006682QJ99MK</t>
  </si>
  <si>
    <t>M006682QJ996K</t>
  </si>
  <si>
    <t>M006682QJ995T</t>
  </si>
  <si>
    <t>M006682QJ99XP</t>
  </si>
  <si>
    <t>M006682QJ99MP</t>
  </si>
  <si>
    <t>M006682QJ99MO</t>
  </si>
  <si>
    <t>M0066833F995T</t>
  </si>
  <si>
    <t>M0066833F99MP</t>
  </si>
  <si>
    <t>M0066833F99M5</t>
  </si>
  <si>
    <t>M006682R6995T</t>
  </si>
  <si>
    <t>M006682R699MO</t>
  </si>
  <si>
    <t>M0066830Z99MN</t>
  </si>
  <si>
    <t>M0066830Z99XP</t>
  </si>
  <si>
    <t>M006682XG995T</t>
  </si>
  <si>
    <t>M0066832X994Y</t>
  </si>
  <si>
    <t>M006682QM995T</t>
  </si>
  <si>
    <t>M006682Q699MN</t>
  </si>
  <si>
    <t>M006682QF994Y</t>
  </si>
  <si>
    <t>M006682PX994Y</t>
  </si>
  <si>
    <t>M0070030Z99MN</t>
  </si>
  <si>
    <t>M006722QJ99XP</t>
  </si>
  <si>
    <t>M006722QJ99MO</t>
  </si>
  <si>
    <t>M006722QJ9941</t>
  </si>
  <si>
    <t>M0067233F995T</t>
  </si>
  <si>
    <t>M0067233F99XP</t>
  </si>
  <si>
    <t>M0067233F99M5</t>
  </si>
  <si>
    <t>M006722QL994Y</t>
  </si>
  <si>
    <t>M0067232X9941</t>
  </si>
  <si>
    <t>M006722XU99M5</t>
  </si>
  <si>
    <t>M006723369941</t>
  </si>
  <si>
    <t>M006722WR9941</t>
  </si>
  <si>
    <t>M006722ZJ99XP</t>
  </si>
  <si>
    <t>M004212QJ99C1</t>
  </si>
  <si>
    <t>M004212QJ99C5</t>
  </si>
  <si>
    <t>M004212QJ994U</t>
  </si>
  <si>
    <t>M004212QJ99ZF</t>
  </si>
  <si>
    <t>M004212QJ998K</t>
  </si>
  <si>
    <t>M0042133299C5</t>
  </si>
  <si>
    <t>M0042133299ZF</t>
  </si>
  <si>
    <t>M00421332998K</t>
  </si>
  <si>
    <t>M004212QQ99C1</t>
  </si>
  <si>
    <t>M004212QQ994U</t>
  </si>
  <si>
    <t>M004212QQ99ZF</t>
  </si>
  <si>
    <t>M004212QQ998K</t>
  </si>
  <si>
    <t>M004212QM99C1</t>
  </si>
  <si>
    <t>M004212QM998K</t>
  </si>
  <si>
    <t>M0042130I99C5</t>
  </si>
  <si>
    <t>M004212R7994U</t>
  </si>
  <si>
    <t>M004212R7998K</t>
  </si>
  <si>
    <t>M004222QJ99C5</t>
  </si>
  <si>
    <t>M00422ZJ7994U</t>
  </si>
  <si>
    <t>M0042230I99C5</t>
  </si>
  <si>
    <t>M004202QJ99C1</t>
  </si>
  <si>
    <t>M004202QJ994U</t>
  </si>
  <si>
    <t>M004202QJ99ZF</t>
  </si>
  <si>
    <t>M004202QJ998K</t>
  </si>
  <si>
    <t>M0042033299C1</t>
  </si>
  <si>
    <t>M00420332994U</t>
  </si>
  <si>
    <t>M0042033299ZF</t>
  </si>
  <si>
    <t>M00420332998K</t>
  </si>
  <si>
    <t>M004202XG99ZF</t>
  </si>
  <si>
    <t>M004202XG998K</t>
  </si>
  <si>
    <t>M0042032X994U</t>
  </si>
  <si>
    <t>M0042032X998K</t>
  </si>
  <si>
    <t>M0042033699ZF</t>
  </si>
  <si>
    <t>M00420336998K</t>
  </si>
  <si>
    <t>M004202ZJ994U</t>
  </si>
  <si>
    <t>M004202ZJ998K</t>
  </si>
  <si>
    <t>M004292QJ99C5</t>
  </si>
  <si>
    <t>M004292QJ99C1</t>
  </si>
  <si>
    <t>M004292QJ994U</t>
  </si>
  <si>
    <t>M004292QJ99ZF</t>
  </si>
  <si>
    <t>M004292QJ998K</t>
  </si>
  <si>
    <t>M0042933299C1</t>
  </si>
  <si>
    <t>M0042933299ZF</t>
  </si>
  <si>
    <t>M004292QQ99C1</t>
  </si>
  <si>
    <t>M004292QQ99ZF</t>
  </si>
  <si>
    <t>M004292QQ998K</t>
  </si>
  <si>
    <t>M004292S599C5</t>
  </si>
  <si>
    <t>M004292S5998K</t>
  </si>
  <si>
    <t>M004292RN99C1</t>
  </si>
  <si>
    <t>M004292RN998K</t>
  </si>
  <si>
    <t>M004372QJ99C1</t>
  </si>
  <si>
    <t>M004372QQ99ZF</t>
  </si>
  <si>
    <t>M004372S599C5</t>
  </si>
  <si>
    <t>M004302QJ99C1</t>
  </si>
  <si>
    <t>M004302QJ994U</t>
  </si>
  <si>
    <t>M004302QJ99ZF</t>
  </si>
  <si>
    <t>M004302QJ998K</t>
  </si>
  <si>
    <t>M0043033299C1</t>
  </si>
  <si>
    <t>M00430332994U</t>
  </si>
  <si>
    <t>M0043033299ZF</t>
  </si>
  <si>
    <t>M00430332998K</t>
  </si>
  <si>
    <t>M004302WL99C5</t>
  </si>
  <si>
    <t>M004302WL998K</t>
  </si>
  <si>
    <t>M0043032X994U</t>
  </si>
  <si>
    <t>M0043032X998K</t>
  </si>
  <si>
    <t>M004302QB994U</t>
  </si>
  <si>
    <t>M004302QB998K</t>
  </si>
  <si>
    <t>M0063930I998K</t>
  </si>
  <si>
    <t>M006392RC998K</t>
  </si>
  <si>
    <t>PR6CPGBK18</t>
  </si>
  <si>
    <t>M006699AL995T</t>
  </si>
  <si>
    <t>PR6CPCBK18</t>
  </si>
  <si>
    <t>PR6CPCBK18-GA</t>
  </si>
  <si>
    <t>KN4IBK18</t>
  </si>
  <si>
    <t>KN4ZBK18</t>
  </si>
  <si>
    <t>KN4AZBK19</t>
  </si>
  <si>
    <t>KN4EBK18</t>
  </si>
  <si>
    <t>KN4IGP18</t>
  </si>
  <si>
    <t>KN4ZGP18</t>
  </si>
  <si>
    <t>KN4EGP18</t>
  </si>
  <si>
    <t>CB3EBK16</t>
  </si>
  <si>
    <t>CB3LBK16</t>
  </si>
  <si>
    <t>CB3CBK16</t>
  </si>
  <si>
    <t>M006702QJ99XP</t>
  </si>
  <si>
    <t>M006702QJ9941</t>
  </si>
  <si>
    <t>M006702QJ99MO</t>
  </si>
  <si>
    <t>M0067033F9941</t>
  </si>
  <si>
    <t>M0067033F99M5</t>
  </si>
  <si>
    <t>M0067033F99MO</t>
  </si>
  <si>
    <t>M006702XQ995T</t>
  </si>
  <si>
    <t>M006702QF99XP</t>
  </si>
  <si>
    <t>M006842QJ99M5</t>
  </si>
  <si>
    <t>M006842XQ99M5</t>
  </si>
  <si>
    <t>GR6NXBK19</t>
  </si>
  <si>
    <t>GR6DXBK19</t>
  </si>
  <si>
    <t>GR6RZBK19</t>
  </si>
  <si>
    <t>GR6CPEWT19</t>
  </si>
  <si>
    <t>GR6CPGWT19</t>
  </si>
  <si>
    <t>GR6RZWT19</t>
  </si>
  <si>
    <t>GR6NXWT19</t>
  </si>
  <si>
    <t>M006662RX99MP</t>
  </si>
  <si>
    <t>M006662RX99C1</t>
  </si>
  <si>
    <t>M006662Q899XP</t>
  </si>
  <si>
    <t>M006662Q8994U</t>
  </si>
  <si>
    <t>GR6CPEBK19</t>
  </si>
  <si>
    <t>GR6CPGBK19</t>
  </si>
  <si>
    <t>M006662RB99XP</t>
  </si>
  <si>
    <t>M006662RB99ZF</t>
  </si>
  <si>
    <t>M006662X999MP</t>
  </si>
  <si>
    <t>M006662X9994U</t>
  </si>
  <si>
    <t>DD2EBK17</t>
  </si>
  <si>
    <t>DD2CBK17</t>
  </si>
  <si>
    <t>DD2IWT17</t>
  </si>
  <si>
    <t>DD2ZWT17</t>
  </si>
  <si>
    <t>DD2EWT17</t>
  </si>
  <si>
    <t>M006712RK994U</t>
  </si>
  <si>
    <t>M006712RK998K</t>
  </si>
  <si>
    <t>M006712XK99ZF</t>
  </si>
  <si>
    <t>M006712XK998K</t>
  </si>
  <si>
    <t>DD2IBK17</t>
  </si>
  <si>
    <t>DD2ZBK17</t>
  </si>
  <si>
    <t>M006712WW994U</t>
  </si>
  <si>
    <t>M006712WW998K</t>
  </si>
  <si>
    <t>M006712ZJ994U</t>
  </si>
  <si>
    <t>M006712ZJ998K</t>
  </si>
  <si>
    <t>M006352RK998K</t>
  </si>
  <si>
    <t>M006352S8998K</t>
  </si>
  <si>
    <t>M006352RW998K</t>
  </si>
  <si>
    <t>M0063532N998K</t>
  </si>
  <si>
    <t>M006782QJ998K</t>
  </si>
  <si>
    <t>M006782QJ997T</t>
  </si>
  <si>
    <t>M00678332998K</t>
  </si>
  <si>
    <t>M006782S8998K</t>
  </si>
  <si>
    <t>M006782WW998K</t>
  </si>
  <si>
    <t>M006782RW998K</t>
  </si>
  <si>
    <t>M0067832N998K</t>
  </si>
  <si>
    <t>BALATC11BK</t>
  </si>
  <si>
    <t>HAT1825OS</t>
  </si>
  <si>
    <t>HAT1831OS</t>
  </si>
  <si>
    <t>RXODS3</t>
  </si>
  <si>
    <t>FOG98</t>
  </si>
  <si>
    <t>PROMO16020BL</t>
  </si>
  <si>
    <t>PROMO16020GR</t>
  </si>
  <si>
    <t>PROMO16020RD</t>
  </si>
  <si>
    <t>WHITE VAPOR</t>
  </si>
  <si>
    <t>LAVA</t>
  </si>
  <si>
    <t>ROCK SALT / TANNIN</t>
  </si>
  <si>
    <t>POLAR BLUE</t>
  </si>
  <si>
    <t>FRENCH NAVY</t>
  </si>
  <si>
    <t>SPRUCE FLOOD</t>
  </si>
  <si>
    <t>AC | MARKUS EDER</t>
  </si>
  <si>
    <t>BLACKOUT</t>
  </si>
  <si>
    <t>VIOLET</t>
  </si>
  <si>
    <t>FRENCH NAVY MOD</t>
  </si>
  <si>
    <t>SNORKEL SIGN PAINTER</t>
  </si>
  <si>
    <t>SPORT WHITE</t>
  </si>
  <si>
    <t>LIMELIGHT ANCHOR</t>
  </si>
  <si>
    <t>AMBER TEXTILE</t>
  </si>
  <si>
    <t>ARTIST SERIES | DRAPLIN</t>
  </si>
  <si>
    <t>BURNT ORANGE</t>
  </si>
  <si>
    <t>SAFARI FLOOD</t>
  </si>
  <si>
    <t>BERMUDA MARBLE</t>
  </si>
  <si>
    <t>POLAR TIE DYE</t>
  </si>
  <si>
    <t>AC | ANGEL COLLINSON</t>
  </si>
  <si>
    <t>AC | TNF X AUSTIN SMITH</t>
  </si>
  <si>
    <t>MERIDIAN IKAT</t>
  </si>
  <si>
    <t>WHITE FLORALS</t>
  </si>
  <si>
    <t>SALMON BEDROCK</t>
  </si>
  <si>
    <t>SNORKEL</t>
  </si>
  <si>
    <t>ROCK SALT FLOOD</t>
  </si>
  <si>
    <t>AC | TNF RED X SMITH</t>
  </si>
  <si>
    <t>AC | ALEK OESTRENG</t>
  </si>
  <si>
    <t>LIMELIGHT</t>
  </si>
  <si>
    <t>B4BC</t>
  </si>
  <si>
    <t>SPRUCE / SAFARI</t>
  </si>
  <si>
    <t>AC | DESIREE MELANCON</t>
  </si>
  <si>
    <t>CHARCOAL</t>
  </si>
  <si>
    <t>MERIDIAN</t>
  </si>
  <si>
    <t>BERMUDA</t>
  </si>
  <si>
    <t>SILVER</t>
  </si>
  <si>
    <t>HABANERO</t>
  </si>
  <si>
    <t>GRAPHITE</t>
  </si>
  <si>
    <t>PINK ARCHIVE</t>
  </si>
  <si>
    <t>LAVA SIGN PAINTER</t>
  </si>
  <si>
    <t>HABANERO GEO</t>
  </si>
  <si>
    <t>PEACOCK ALIGATORS</t>
  </si>
  <si>
    <t>LIMELIGHT VAN LIFE</t>
  </si>
  <si>
    <t>LAVA BUGS</t>
  </si>
  <si>
    <t>THISTLE HAPPY PLACE</t>
  </si>
  <si>
    <t>BLUE SURPLUS</t>
  </si>
  <si>
    <t>ODS2 - COMPATIBLE WITH ALL TURBO FAN GOGGLES, AS WELL AS PIVLOCK SUNGLASSES</t>
  </si>
  <si>
    <t>BLUE</t>
  </si>
  <si>
    <t>GREEN</t>
  </si>
  <si>
    <t>RED</t>
  </si>
  <si>
    <t>CHROMAPOP SUN GREEN MIRROR</t>
  </si>
  <si>
    <t>CHROMAPOP SUN RED MIRROR</t>
  </si>
  <si>
    <t xml:space="preserve">CHROMAPOP EVERYDAY RED MIRROR </t>
  </si>
  <si>
    <t xml:space="preserve">CHROMAPOP EVERYDAY GREEN MIRROR </t>
  </si>
  <si>
    <t xml:space="preserve">CHROMAPOP PHOTOCHROMIC RED MIRROR </t>
  </si>
  <si>
    <t>CHROMAPOP SUN PLATINUM MIRROR</t>
  </si>
  <si>
    <t xml:space="preserve">CHROMAPOP EVERYDAY ROSE GOLD MIRROR </t>
  </si>
  <si>
    <t>CHROMAPOP EVERYDAY VIOLET MIRROR</t>
  </si>
  <si>
    <t>CHROMAPOP SUN BLACK GOLD MIRROR</t>
  </si>
  <si>
    <t>CHROMAPOP EVERYDAY ROSE GOLD MIRROR</t>
  </si>
  <si>
    <t>CHROMAPOP PHOTOCHROMIC ROSE FLASH</t>
  </si>
  <si>
    <t>CHROMAPOP PHOTOCHROMIC RED MIRROR</t>
  </si>
  <si>
    <t>CHROMAPOP STORM ROSE FLASH</t>
  </si>
  <si>
    <t>RED SOL-X MIRROR</t>
  </si>
  <si>
    <t>GREEN SOL-X MIRROR</t>
  </si>
  <si>
    <t>IGNITOR MIRROR</t>
  </si>
  <si>
    <t>BLUE SENSOR MIRROR</t>
  </si>
  <si>
    <t>RC36</t>
  </si>
  <si>
    <t>GOLD LITE</t>
  </si>
  <si>
    <t>YELLOW SENSOR MIRROR</t>
  </si>
  <si>
    <t>RED SENSOR MIRROR</t>
  </si>
  <si>
    <t>CHROMAPOP STORM YELLOW FLASH</t>
  </si>
  <si>
    <t>EXTRA LENS NOT INCLUDED</t>
  </si>
  <si>
    <t>YELLOW</t>
  </si>
  <si>
    <t>EL3EBK16</t>
  </si>
  <si>
    <t>EL3LBK16</t>
  </si>
  <si>
    <t>EL3CBK16</t>
  </si>
  <si>
    <t>EL3EWT16</t>
  </si>
  <si>
    <t>EL3LWT16</t>
  </si>
  <si>
    <t>EL3ESV16</t>
  </si>
  <si>
    <t>CN2EBK16</t>
  </si>
  <si>
    <t>CN2LBK16</t>
  </si>
  <si>
    <t>CN2CBK16</t>
  </si>
  <si>
    <t>CN2EWT16</t>
  </si>
  <si>
    <t>CN2LWT16</t>
  </si>
  <si>
    <t>GM3EBK17</t>
  </si>
  <si>
    <t>GM3EWT17</t>
  </si>
  <si>
    <t>4D MAG ASIA FIT</t>
  </si>
  <si>
    <t>I/O MAG XL ASIA FIT</t>
  </si>
  <si>
    <t>I/O MAG ASIA FIT</t>
  </si>
  <si>
    <t>I/O MAG S ASIA FIT</t>
  </si>
  <si>
    <t>SQUAD MAG ASIA FIT</t>
  </si>
  <si>
    <t>SKYLINE XL ASIA FIT</t>
  </si>
  <si>
    <t>SKYLINE ASIA FIT</t>
  </si>
  <si>
    <t>VICE ASIA FIT</t>
  </si>
  <si>
    <t>SQUAD XL ASIA FIT</t>
  </si>
  <si>
    <t>SQUAD ASIA FIT</t>
  </si>
  <si>
    <t>RANGE ASIA FIT</t>
  </si>
  <si>
    <t>FRONTIER ASIA FIT</t>
  </si>
  <si>
    <t>PROPHECY OTG ASIA FIT</t>
  </si>
  <si>
    <t>SHOWCASE OTG ASIA FIT</t>
  </si>
  <si>
    <t>SNOW ERASER</t>
  </si>
  <si>
    <t>SPHERICAL</t>
  </si>
  <si>
    <t>MAG</t>
  </si>
  <si>
    <t>CYLINDRICAL</t>
  </si>
  <si>
    <t>AIRFLOW</t>
  </si>
  <si>
    <t>CLASSIC</t>
  </si>
  <si>
    <t>OTG</t>
  </si>
  <si>
    <t>JUNIOR</t>
  </si>
  <si>
    <t>SHOW SPECIAL</t>
  </si>
  <si>
    <t>BUYING GROUP</t>
  </si>
  <si>
    <t>2020/2021 BUYING GROUP SNOW GOGGLE ORDER FORM</t>
  </si>
  <si>
    <t>LARGE</t>
  </si>
  <si>
    <t>TAN</t>
  </si>
  <si>
    <t>I60000GLL090L</t>
  </si>
  <si>
    <t>SMITH X KINCO GLOVES</t>
  </si>
  <si>
    <t>MEDIUM</t>
  </si>
  <si>
    <t>I60000GLL070M</t>
  </si>
  <si>
    <t>SMALL</t>
  </si>
  <si>
    <t>I60000GLL050S</t>
  </si>
  <si>
    <t>I701230AC0000</t>
  </si>
  <si>
    <t>ALECK WIRELESS AUDIO KIT</t>
  </si>
  <si>
    <t>I701220AC0000</t>
  </si>
  <si>
    <t>ALECK WIRED AUDIO KIT</t>
  </si>
  <si>
    <t>ONE SIZE</t>
  </si>
  <si>
    <t>I700119AH0000</t>
  </si>
  <si>
    <t>SLALOM CHIN GUARD</t>
  </si>
  <si>
    <t>53-58cm</t>
  </si>
  <si>
    <t>YOUTH MEDIUM</t>
  </si>
  <si>
    <t>GUNMETAL</t>
  </si>
  <si>
    <t>H16-HJGMYM-R</t>
  </si>
  <si>
    <t>HOLT JR. RENTAL</t>
  </si>
  <si>
    <t>RENTAL</t>
  </si>
  <si>
    <t>48-53cm</t>
  </si>
  <si>
    <t>YOUTH SMALL</t>
  </si>
  <si>
    <t>H16-HJGMY-R</t>
  </si>
  <si>
    <t>63-67cm</t>
  </si>
  <si>
    <t>X-LARGE</t>
  </si>
  <si>
    <t>H16-HLGMXL-R</t>
  </si>
  <si>
    <t>HOLT RENTAL</t>
  </si>
  <si>
    <t>59-63cm</t>
  </si>
  <si>
    <t>H16-HLGMLG-R</t>
  </si>
  <si>
    <t>55-59cm</t>
  </si>
  <si>
    <t>H16-HLGMMD-R</t>
  </si>
  <si>
    <t>51-55cm</t>
  </si>
  <si>
    <t>H16-HLGMSM-R</t>
  </si>
  <si>
    <t>E005132YQ6367</t>
  </si>
  <si>
    <t>LEVEL MIPS RENTAL</t>
  </si>
  <si>
    <t>E005132YQ5963</t>
  </si>
  <si>
    <t>E005132YQ5559</t>
  </si>
  <si>
    <t>E005132YQ5155</t>
  </si>
  <si>
    <t>THISTLE</t>
  </si>
  <si>
    <t>E0066132H5358</t>
  </si>
  <si>
    <t>ZOOM JR. / GAMBLER COMBO</t>
  </si>
  <si>
    <t>JUNIORS</t>
  </si>
  <si>
    <t>E006612RN5358</t>
  </si>
  <si>
    <t>HKT18-ZGWTYM</t>
  </si>
  <si>
    <t>HKT17-ZGBKYM</t>
  </si>
  <si>
    <t>E0069532H4853</t>
  </si>
  <si>
    <t>ZOOM JR. / RASCAL COMBO</t>
  </si>
  <si>
    <t>E006952RN4853</t>
  </si>
  <si>
    <t>HKT18-ZDWTY</t>
  </si>
  <si>
    <t>HKT18-ZDBKY</t>
  </si>
  <si>
    <t>PINK</t>
  </si>
  <si>
    <t>E006452WZ5358</t>
  </si>
  <si>
    <t>ZOOM JR.</t>
  </si>
  <si>
    <t>E006452WZ4853</t>
  </si>
  <si>
    <t>E0064532H5358</t>
  </si>
  <si>
    <t>E0064532H4853</t>
  </si>
  <si>
    <t>E006452RC5358</t>
  </si>
  <si>
    <t>E006452RC4853</t>
  </si>
  <si>
    <t>E006452RN5358</t>
  </si>
  <si>
    <t>E006452RN4853</t>
  </si>
  <si>
    <t>H16-ZOWTYM</t>
  </si>
  <si>
    <t>H16-ZOWTY</t>
  </si>
  <si>
    <t>H16-ZOBKYM</t>
  </si>
  <si>
    <t>H16-ZOBKY</t>
  </si>
  <si>
    <t>PEACOCK</t>
  </si>
  <si>
    <t>E00682XGP5358</t>
  </si>
  <si>
    <t>HOLT JR.</t>
  </si>
  <si>
    <t>E00682XGP4853</t>
  </si>
  <si>
    <t>E006822RC5358</t>
  </si>
  <si>
    <t>E006822RC4853</t>
  </si>
  <si>
    <t>H16-HJWTYM</t>
  </si>
  <si>
    <t>H16-HJWTY</t>
  </si>
  <si>
    <t>H16-HJBKYM</t>
  </si>
  <si>
    <t>H16-HJBKY</t>
  </si>
  <si>
    <t>MATTE POLAR BLUE</t>
  </si>
  <si>
    <t>E006042VZ5358</t>
  </si>
  <si>
    <t>SCOUT JR.</t>
  </si>
  <si>
    <t>E006042VZ4853</t>
  </si>
  <si>
    <t>MATTE CLOUDGREY</t>
  </si>
  <si>
    <t>E0060429F5358</t>
  </si>
  <si>
    <t>E0060429F4853</t>
  </si>
  <si>
    <t>MATTE BLACK</t>
  </si>
  <si>
    <t>E006049MB5358</t>
  </si>
  <si>
    <t>E006049MB4853</t>
  </si>
  <si>
    <t>E006372VZ5358</t>
  </si>
  <si>
    <t>SCOUT JR. MIPS</t>
  </si>
  <si>
    <t>E006372VZ4853</t>
  </si>
  <si>
    <t>E0063729F5358</t>
  </si>
  <si>
    <t>E0063729F4853</t>
  </si>
  <si>
    <t>E006379MB5358</t>
  </si>
  <si>
    <t>E006379MB4853</t>
  </si>
  <si>
    <t>48-56cm</t>
  </si>
  <si>
    <t>YOUTH SMALL / YOUTH MEDIUM</t>
  </si>
  <si>
    <t>MATTE VIOLET</t>
  </si>
  <si>
    <t>E00605H2L4856</t>
  </si>
  <si>
    <t>PROSPECT JR. MIPS</t>
  </si>
  <si>
    <t>MATTE FRENCH NAVY</t>
  </si>
  <si>
    <t>E006052TU4856</t>
  </si>
  <si>
    <t>MATTE LAVA</t>
  </si>
  <si>
    <t>E006052U74856</t>
  </si>
  <si>
    <t>MATTE WHITE</t>
  </si>
  <si>
    <t>E006057BK4856</t>
  </si>
  <si>
    <t>E006059KS4856</t>
  </si>
  <si>
    <t>MATTE PINK</t>
  </si>
  <si>
    <t>E005122WZ5358</t>
  </si>
  <si>
    <t>ICON JR. MIPS</t>
  </si>
  <si>
    <t>E005122WZ4853</t>
  </si>
  <si>
    <t>MATTE LIMELIGHT</t>
  </si>
  <si>
    <t>E005122S55358</t>
  </si>
  <si>
    <t>E005122S54853</t>
  </si>
  <si>
    <t>E00512ZK75358</t>
  </si>
  <si>
    <t>E00512ZK74853</t>
  </si>
  <si>
    <t>E00512ZW95358</t>
  </si>
  <si>
    <t>E00512ZW94853</t>
  </si>
  <si>
    <t>MATTE BERMUDA</t>
  </si>
  <si>
    <t>E006812SO5963</t>
  </si>
  <si>
    <t>HOLT</t>
  </si>
  <si>
    <t>LIFESTYLE</t>
  </si>
  <si>
    <t>E006812SO5559</t>
  </si>
  <si>
    <t>E006812SO5155</t>
  </si>
  <si>
    <t>E006812U76367</t>
  </si>
  <si>
    <t>E006812U75963</t>
  </si>
  <si>
    <t>E006812U75559</t>
  </si>
  <si>
    <t>E006812U75155</t>
  </si>
  <si>
    <t>MATTE CHARCOAL</t>
  </si>
  <si>
    <t>H19-HLMCLG</t>
  </si>
  <si>
    <t>H19-HLMCMD</t>
  </si>
  <si>
    <t>H19-HLMCSM</t>
  </si>
  <si>
    <t>H16-HLMWXL</t>
  </si>
  <si>
    <t>H16-HLMWLG</t>
  </si>
  <si>
    <t>H16-HLMWMD</t>
  </si>
  <si>
    <t>H16-HLMWSM</t>
  </si>
  <si>
    <t>H16-HLMBXL</t>
  </si>
  <si>
    <t>H16-HLMBLG</t>
  </si>
  <si>
    <t>H16-HLMBMD</t>
  </si>
  <si>
    <t>H16-HLMBSM</t>
  </si>
  <si>
    <t>E005062TU6367</t>
  </si>
  <si>
    <t>SCOUT ASIA FIT</t>
  </si>
  <si>
    <t>E005062TU5963</t>
  </si>
  <si>
    <t>E005067DE6367</t>
  </si>
  <si>
    <t>E005067DE5963</t>
  </si>
  <si>
    <t>E005069KS6367</t>
  </si>
  <si>
    <t>E005069KS5963</t>
  </si>
  <si>
    <t>E005069KS5559</t>
  </si>
  <si>
    <t>E006032TU5963</t>
  </si>
  <si>
    <t>SCOUT</t>
  </si>
  <si>
    <t>E006032TU5559</t>
  </si>
  <si>
    <t>E006032TU5155</t>
  </si>
  <si>
    <t>MATTE BURNT ORANGE</t>
  </si>
  <si>
    <t>E006032TT5963</t>
  </si>
  <si>
    <t>E006032TT5559</t>
  </si>
  <si>
    <t>E006032TT5155</t>
  </si>
  <si>
    <t>E0060329F5963</t>
  </si>
  <si>
    <t>E0060329F5559</t>
  </si>
  <si>
    <t>E0060329F5155</t>
  </si>
  <si>
    <t>E006037BK6367</t>
  </si>
  <si>
    <t>E006037BK5963</t>
  </si>
  <si>
    <t>E006037BK5559</t>
  </si>
  <si>
    <t>E006037BK5155</t>
  </si>
  <si>
    <t>E006039MB6367</t>
  </si>
  <si>
    <t>E006039MB5963</t>
  </si>
  <si>
    <t>E006039MB5559</t>
  </si>
  <si>
    <t>E006039MB5155</t>
  </si>
  <si>
    <t>E006322TU5963</t>
  </si>
  <si>
    <t>SCOUT MIPS</t>
  </si>
  <si>
    <t>E006322TU5559</t>
  </si>
  <si>
    <t>E006322TU5155</t>
  </si>
  <si>
    <t>E006322TT5963</t>
  </si>
  <si>
    <t>E006322TT5559</t>
  </si>
  <si>
    <t>E006322TT5155</t>
  </si>
  <si>
    <t>E0063229F5963</t>
  </si>
  <si>
    <t>E0063229F5559</t>
  </si>
  <si>
    <t>E0063229F5155</t>
  </si>
  <si>
    <t>E006327BK6367</t>
  </si>
  <si>
    <t>E006327BK5963</t>
  </si>
  <si>
    <t>E006327BK5559</t>
  </si>
  <si>
    <t>E006327BK5155</t>
  </si>
  <si>
    <t>E006329MB6367</t>
  </si>
  <si>
    <t>E006329MB5963</t>
  </si>
  <si>
    <t>E006329MB5559</t>
  </si>
  <si>
    <t>E006329MB5155</t>
  </si>
  <si>
    <t>E008072VZ5963</t>
  </si>
  <si>
    <t>ALLURE ASIA FIT</t>
  </si>
  <si>
    <t>E008072VZ5559</t>
  </si>
  <si>
    <t>MATTE ROCK SALT</t>
  </si>
  <si>
    <t>E008073455963</t>
  </si>
  <si>
    <t>E008073455559</t>
  </si>
  <si>
    <t>MATTE MERIDIAN IKAT</t>
  </si>
  <si>
    <t>E006392VY5963</t>
  </si>
  <si>
    <t>ALLURE</t>
  </si>
  <si>
    <t>E006392VY5559</t>
  </si>
  <si>
    <t>E006392VY5155</t>
  </si>
  <si>
    <t>E006393455963</t>
  </si>
  <si>
    <t>E006393455559</t>
  </si>
  <si>
    <t>E006393455155</t>
  </si>
  <si>
    <t>MATTE BLACK PEARL</t>
  </si>
  <si>
    <t>E0063990M5963</t>
  </si>
  <si>
    <t>E0063990M5559</t>
  </si>
  <si>
    <t>E0063990M5155</t>
  </si>
  <si>
    <t>E006882VY5963</t>
  </si>
  <si>
    <t>ALLURE MIPS</t>
  </si>
  <si>
    <t>E006882VY5559</t>
  </si>
  <si>
    <t>E006882VY5155</t>
  </si>
  <si>
    <t>E006882VZ5963</t>
  </si>
  <si>
    <t>E006882VZ5559</t>
  </si>
  <si>
    <t>E006882VZ5155</t>
  </si>
  <si>
    <t>E006883455963</t>
  </si>
  <si>
    <t>E006883455559</t>
  </si>
  <si>
    <t>E006883455155</t>
  </si>
  <si>
    <t>H18-ALBPLGMIPS</t>
  </si>
  <si>
    <t>H18-ALBPMDMIPS</t>
  </si>
  <si>
    <t>H18-ALBPSMMIPS</t>
  </si>
  <si>
    <t>MATTE  SPRUCE</t>
  </si>
  <si>
    <t>E008062SG6367</t>
  </si>
  <si>
    <t>MAZE ASIA FIT</t>
  </si>
  <si>
    <t>E008062SG5963</t>
  </si>
  <si>
    <t>E008062TU6367</t>
  </si>
  <si>
    <t>E008062TU5963</t>
  </si>
  <si>
    <t>E008062TU5559</t>
  </si>
  <si>
    <t>MATTE SAFARI KINCO</t>
  </si>
  <si>
    <t>E008062W96367</t>
  </si>
  <si>
    <t>E008062W95963</t>
  </si>
  <si>
    <t>E00806ZY26367</t>
  </si>
  <si>
    <t>E00806ZY25963</t>
  </si>
  <si>
    <t>H16-MZMWLG-GA</t>
  </si>
  <si>
    <t>H16-MZMWMD-GA</t>
  </si>
  <si>
    <t>H16-MZMWSM-GA</t>
  </si>
  <si>
    <t>H16-MZMBLG-GA</t>
  </si>
  <si>
    <t>H16-MZMBMD-GA</t>
  </si>
  <si>
    <t>H16-MZMBSM-GA</t>
  </si>
  <si>
    <t>E006342TU5963</t>
  </si>
  <si>
    <t>MAZE</t>
  </si>
  <si>
    <t>E006342TU5559</t>
  </si>
  <si>
    <t>E006342TU5155</t>
  </si>
  <si>
    <t>H16-MZMCLG</t>
  </si>
  <si>
    <t>H16-MZMCMD</t>
  </si>
  <si>
    <t>H16-MZMCSM</t>
  </si>
  <si>
    <t>H16-MZMWXL</t>
  </si>
  <si>
    <t>H16-MZMWLG</t>
  </si>
  <si>
    <t>H16-MZMWMD</t>
  </si>
  <si>
    <t>H16-MZMWSM</t>
  </si>
  <si>
    <t>H16-MZMBXL</t>
  </si>
  <si>
    <t>H16-MZMBLG</t>
  </si>
  <si>
    <t>H16-MZMBMD</t>
  </si>
  <si>
    <t>H16-MZMBSM</t>
  </si>
  <si>
    <t>E005149KS6367</t>
  </si>
  <si>
    <t>MAZE MIPS ASIA FIT</t>
  </si>
  <si>
    <t>E005149KS5963</t>
  </si>
  <si>
    <t>E006712W95963</t>
  </si>
  <si>
    <t>MAZE MIPS</t>
  </si>
  <si>
    <t>E006712W95559</t>
  </si>
  <si>
    <t>E006712W95155</t>
  </si>
  <si>
    <t>MATTE SPRUCE</t>
  </si>
  <si>
    <t>E006712WH5963</t>
  </si>
  <si>
    <t>E006712WH5559</t>
  </si>
  <si>
    <t>E006712WH5155</t>
  </si>
  <si>
    <t>E006712TU6367</t>
  </si>
  <si>
    <t>E006712TU5963</t>
  </si>
  <si>
    <t>E006712TU5559</t>
  </si>
  <si>
    <t>E006712TU5155</t>
  </si>
  <si>
    <t>H17-MZMCLGMIPS</t>
  </si>
  <si>
    <t>H17-MZMCMDMIPS</t>
  </si>
  <si>
    <t>H17-MZMCSMMIPS</t>
  </si>
  <si>
    <t>H16-MZMWLGMIPS</t>
  </si>
  <si>
    <t>H16-MZMWMDMIPS</t>
  </si>
  <si>
    <t>H16-MZMWSMMIPS</t>
  </si>
  <si>
    <t>H16-MZMBXLMIPS</t>
  </si>
  <si>
    <t>H16-MZMBLGMIPS</t>
  </si>
  <si>
    <t>H16-MZMBMDMIPS</t>
  </si>
  <si>
    <t>H16-MZMBSMMIPS</t>
  </si>
  <si>
    <t>MATTE TNF RED</t>
  </si>
  <si>
    <t>E008052WJ6367</t>
  </si>
  <si>
    <t>CODE MIPS ASIA FIT</t>
  </si>
  <si>
    <t>E008052WJ5963</t>
  </si>
  <si>
    <t>E006923455963</t>
  </si>
  <si>
    <t>CODE MIPS</t>
  </si>
  <si>
    <t>E006923455559</t>
  </si>
  <si>
    <t>E006923455155</t>
  </si>
  <si>
    <t>E006922TU5963</t>
  </si>
  <si>
    <t>E006922TU5559</t>
  </si>
  <si>
    <t>E006922TU5155</t>
  </si>
  <si>
    <t>E006922WJ5963</t>
  </si>
  <si>
    <t>E006922WJ5559</t>
  </si>
  <si>
    <t>E006922WJ5155</t>
  </si>
  <si>
    <t>H19-CDCYLGMIPS</t>
  </si>
  <si>
    <t>H19-CDCYMDMIPS</t>
  </si>
  <si>
    <t>H19-CDCYSMMIPS</t>
  </si>
  <si>
    <t>H18-CDMBXLMIPS</t>
  </si>
  <si>
    <t>H18-CDMBLGMIPS</t>
  </si>
  <si>
    <t>H18-CDMBMDMIPS</t>
  </si>
  <si>
    <t>H18-CDMBSMMIPS</t>
  </si>
  <si>
    <t>E00698H2L5963</t>
  </si>
  <si>
    <t>MIRAGE</t>
  </si>
  <si>
    <t>ALPINE</t>
  </si>
  <si>
    <t>E00698H2L5559</t>
  </si>
  <si>
    <t>E00698H2L5155</t>
  </si>
  <si>
    <t>E006987BK5963</t>
  </si>
  <si>
    <t>E006987BK5559</t>
  </si>
  <si>
    <t>E006987BK5155</t>
  </si>
  <si>
    <t>E0069829O5963</t>
  </si>
  <si>
    <t>E0069829O5559</t>
  </si>
  <si>
    <t>E0069829O5155</t>
  </si>
  <si>
    <t>E006992SO5963</t>
  </si>
  <si>
    <t>MIRAGE MIPS</t>
  </si>
  <si>
    <t>E006992SO5559</t>
  </si>
  <si>
    <t>E006992SO5155</t>
  </si>
  <si>
    <t>E00699H2L5963</t>
  </si>
  <si>
    <t>E00699H2L5559</t>
  </si>
  <si>
    <t>E00699H2L5155</t>
  </si>
  <si>
    <t>E006997BK5963</t>
  </si>
  <si>
    <t>E006997BK5559</t>
  </si>
  <si>
    <t>E006997BK5155</t>
  </si>
  <si>
    <t>E0069929O5963</t>
  </si>
  <si>
    <t>E0069929O5559</t>
  </si>
  <si>
    <t>E0069929O5155</t>
  </si>
  <si>
    <t>E006962UM5963</t>
  </si>
  <si>
    <t>MISSION</t>
  </si>
  <si>
    <t>E006962UM5559</t>
  </si>
  <si>
    <t>E006962UM5155</t>
  </si>
  <si>
    <t>E006962U76367</t>
  </si>
  <si>
    <t>E006962U75963</t>
  </si>
  <si>
    <t>E006962U75559</t>
  </si>
  <si>
    <t>E006962U75155</t>
  </si>
  <si>
    <t>H19-MSMCLG</t>
  </si>
  <si>
    <t>H19-MSMCMD</t>
  </si>
  <si>
    <t>H19-MSMCSM</t>
  </si>
  <si>
    <t>E006967BK6367</t>
  </si>
  <si>
    <t>E006967BK5963</t>
  </si>
  <si>
    <t>E006967BK5559</t>
  </si>
  <si>
    <t>E006967BK5155</t>
  </si>
  <si>
    <t>E006969KS6367</t>
  </si>
  <si>
    <t>E006969KS5963</t>
  </si>
  <si>
    <t>E006969KS5559</t>
  </si>
  <si>
    <t>E006969KS5155</t>
  </si>
  <si>
    <t>E006972UM5963</t>
  </si>
  <si>
    <t>MISSION MIPS</t>
  </si>
  <si>
    <t>E006972UM5559</t>
  </si>
  <si>
    <t>E006972UM5155</t>
  </si>
  <si>
    <t>MATTE SNORKEL</t>
  </si>
  <si>
    <t>E006972WD5963</t>
  </si>
  <si>
    <t>E006972WD5559</t>
  </si>
  <si>
    <t>E006972WD5155</t>
  </si>
  <si>
    <t>E006972U76367</t>
  </si>
  <si>
    <t>E006972U75963</t>
  </si>
  <si>
    <t>E006972U75559</t>
  </si>
  <si>
    <t>E006972U75155</t>
  </si>
  <si>
    <t>H19-MSMCLGMIPS</t>
  </si>
  <si>
    <t>H19-MSMCMDMIPS</t>
  </si>
  <si>
    <t>H19-MSMCSMMIPS</t>
  </si>
  <si>
    <t>E006977BK6367</t>
  </si>
  <si>
    <t>E006977BK5963</t>
  </si>
  <si>
    <t>E006977BK5559</t>
  </si>
  <si>
    <t>E006977BK5155</t>
  </si>
  <si>
    <t>E006979KS6367</t>
  </si>
  <si>
    <t>E006979KS5963</t>
  </si>
  <si>
    <t>E006979KS5559</t>
  </si>
  <si>
    <t>E006979KS5155</t>
  </si>
  <si>
    <t>MATTE MERIDIAN</t>
  </si>
  <si>
    <t>E005112VW5963</t>
  </si>
  <si>
    <t>VIDA</t>
  </si>
  <si>
    <t>E005112VW5559</t>
  </si>
  <si>
    <t>E005112VW5155</t>
  </si>
  <si>
    <t>MATTE SATIN WHITE</t>
  </si>
  <si>
    <t>E0051129Z5963</t>
  </si>
  <si>
    <t>E0051129Z5559</t>
  </si>
  <si>
    <t>E0051129Z5155</t>
  </si>
  <si>
    <t>E0051129O5963</t>
  </si>
  <si>
    <t>E0051129O5559</t>
  </si>
  <si>
    <t>E0051129O5155</t>
  </si>
  <si>
    <t>E005102VW5963</t>
  </si>
  <si>
    <t>VIDA MIPS</t>
  </si>
  <si>
    <t>E005102VW5559</t>
  </si>
  <si>
    <t>E005102VW5155</t>
  </si>
  <si>
    <t>E00510H2L5963</t>
  </si>
  <si>
    <t>E00510H2L5559</t>
  </si>
  <si>
    <t>E00510H2L5155</t>
  </si>
  <si>
    <t>E0051029Z5963</t>
  </si>
  <si>
    <t>E0051029Z5559</t>
  </si>
  <si>
    <t>E0051029Z5155</t>
  </si>
  <si>
    <t>E0051029O5963</t>
  </si>
  <si>
    <t>E0051029O5559</t>
  </si>
  <si>
    <t>E0051029O5155</t>
  </si>
  <si>
    <t>E005092TU5963</t>
  </si>
  <si>
    <t>ALTUS</t>
  </si>
  <si>
    <t>E005092TU5559</t>
  </si>
  <si>
    <t>E005092TU5155</t>
  </si>
  <si>
    <t>E005097DE5963</t>
  </si>
  <si>
    <t>E005097DE5559</t>
  </si>
  <si>
    <t>E005097DE5155</t>
  </si>
  <si>
    <t>MATTE CHARCOAL / BLACK</t>
  </si>
  <si>
    <t>E005093486367</t>
  </si>
  <si>
    <t>E005093485963</t>
  </si>
  <si>
    <t>E005093485559</t>
  </si>
  <si>
    <t>E005093485155</t>
  </si>
  <si>
    <t>MATTE BLACK / CHARCOAL</t>
  </si>
  <si>
    <t>E005092SW6367</t>
  </si>
  <si>
    <t>E005092SW5963</t>
  </si>
  <si>
    <t>E005092SW5559</t>
  </si>
  <si>
    <t>E005092SW5155</t>
  </si>
  <si>
    <t>E005082TU5963</t>
  </si>
  <si>
    <t>ALTUS MIPS</t>
  </si>
  <si>
    <t>E005082TU5559</t>
  </si>
  <si>
    <t>E005082TU5155</t>
  </si>
  <si>
    <t>E005082WH5963</t>
  </si>
  <si>
    <t>E005082WH5559</t>
  </si>
  <si>
    <t>E005082WH5155</t>
  </si>
  <si>
    <t>E005087DE5963</t>
  </si>
  <si>
    <t>E005087DE5559</t>
  </si>
  <si>
    <t>E005087DE5155</t>
  </si>
  <si>
    <t>E005083486367</t>
  </si>
  <si>
    <t>E005083485963</t>
  </si>
  <si>
    <t>E005083485559</t>
  </si>
  <si>
    <t>E005083485155</t>
  </si>
  <si>
    <t>E005082SW6367</t>
  </si>
  <si>
    <t>E005082SW5963</t>
  </si>
  <si>
    <t>E005082SW5559</t>
  </si>
  <si>
    <t>E005082SW5155</t>
  </si>
  <si>
    <t>E006312VW5963</t>
  </si>
  <si>
    <t>LIBERTY</t>
  </si>
  <si>
    <t>E006312VW5559</t>
  </si>
  <si>
    <t>E006312VW5155</t>
  </si>
  <si>
    <t>E0063129Z5963</t>
  </si>
  <si>
    <t>E0063129Z5559</t>
  </si>
  <si>
    <t>E0063129Z5155</t>
  </si>
  <si>
    <t>E0063129O5963</t>
  </si>
  <si>
    <t>E0063129O5559</t>
  </si>
  <si>
    <t>E0063129O5155</t>
  </si>
  <si>
    <t>E00630H2L5963</t>
  </si>
  <si>
    <t>LIBERTY MIPS</t>
  </si>
  <si>
    <t>E00630H2L5559</t>
  </si>
  <si>
    <t>E00630H2L5155</t>
  </si>
  <si>
    <t>MATTE BERMUDA / BLACK</t>
  </si>
  <si>
    <t>E006302SR5963</t>
  </si>
  <si>
    <t>E006302SR5559</t>
  </si>
  <si>
    <t>E006302SR5155</t>
  </si>
  <si>
    <t>E006302VW5963</t>
  </si>
  <si>
    <t>E006302VW5559</t>
  </si>
  <si>
    <t>E006302VW5155</t>
  </si>
  <si>
    <t>E0063029Z5963</t>
  </si>
  <si>
    <t>E0063029Z5559</t>
  </si>
  <si>
    <t>E0063029Z5155</t>
  </si>
  <si>
    <t>E0063029O5963</t>
  </si>
  <si>
    <t>E0063029O5559</t>
  </si>
  <si>
    <t>E0063029O5155</t>
  </si>
  <si>
    <t>MATTE LAVA / BLACK</t>
  </si>
  <si>
    <t>E006292VP5963</t>
  </si>
  <si>
    <t>LEVEL</t>
  </si>
  <si>
    <t>E006292VP5559</t>
  </si>
  <si>
    <t>E006292VP5155</t>
  </si>
  <si>
    <t>E0062929F5963</t>
  </si>
  <si>
    <t>E0062929F5559</t>
  </si>
  <si>
    <t>E0062929F5155</t>
  </si>
  <si>
    <t>E00629Z7R6367</t>
  </si>
  <si>
    <t>E00629Z7R5963</t>
  </si>
  <si>
    <t>E00629Z7R5559</t>
  </si>
  <si>
    <t>E00629Z7R5155</t>
  </si>
  <si>
    <t>E006299KS6367</t>
  </si>
  <si>
    <t>E006299KS5963</t>
  </si>
  <si>
    <t>E006299KS5559</t>
  </si>
  <si>
    <t>E006299KS5155</t>
  </si>
  <si>
    <t>E006282VP5963</t>
  </si>
  <si>
    <t>LEVEL MIPS</t>
  </si>
  <si>
    <t>E006282VP5559</t>
  </si>
  <si>
    <t>E006282VP5155</t>
  </si>
  <si>
    <t>MATTE FRENCH NAVY / LIMELIGHT</t>
  </si>
  <si>
    <t>E006282U55963</t>
  </si>
  <si>
    <t>E006282U55559</t>
  </si>
  <si>
    <t>E006282U55155</t>
  </si>
  <si>
    <t>MATTE AMBER TEXTILE</t>
  </si>
  <si>
    <t>E006282SI5963</t>
  </si>
  <si>
    <t>E006282SI5559</t>
  </si>
  <si>
    <t>E006282SI5155</t>
  </si>
  <si>
    <t>E0062829F6367</t>
  </si>
  <si>
    <t>E0062829F5963</t>
  </si>
  <si>
    <t>E0062829F5559</t>
  </si>
  <si>
    <t>E0062829F5155</t>
  </si>
  <si>
    <t>E00628Z7R6367</t>
  </si>
  <si>
    <t>E00628Z7R5963</t>
  </si>
  <si>
    <t>E00628Z7R5559</t>
  </si>
  <si>
    <t>E00628Z7R5155</t>
  </si>
  <si>
    <t>E006289KS6367</t>
  </si>
  <si>
    <t>E006289KS5963</t>
  </si>
  <si>
    <t>E006289KS5559</t>
  </si>
  <si>
    <t>E006289KS5155</t>
  </si>
  <si>
    <t>E006562VW5963</t>
  </si>
  <si>
    <t xml:space="preserve">VANTAGE WMNS </t>
  </si>
  <si>
    <t>E006562VW5559</t>
  </si>
  <si>
    <t>E006562VW5155</t>
  </si>
  <si>
    <t>H18-VAMBLG</t>
  </si>
  <si>
    <t>H18-VAMBMD</t>
  </si>
  <si>
    <t>H18-VAMBSM</t>
  </si>
  <si>
    <t>H18-VAMWLG</t>
  </si>
  <si>
    <t>H18-VAMWMD</t>
  </si>
  <si>
    <t>H18-VAMWSM</t>
  </si>
  <si>
    <t>E006762VW5963</t>
  </si>
  <si>
    <t>VANTAGE WMNS MIPS</t>
  </si>
  <si>
    <t>E006762VW5559</t>
  </si>
  <si>
    <t>E006762VW5155</t>
  </si>
  <si>
    <t>E006762VZ5963</t>
  </si>
  <si>
    <t>E006762VZ5559</t>
  </si>
  <si>
    <t>E006762VZ5155</t>
  </si>
  <si>
    <t>MATTE ROCK SALT / TANNIN</t>
  </si>
  <si>
    <t>E006762W35963</t>
  </si>
  <si>
    <t>E006762W35559</t>
  </si>
  <si>
    <t>E006762W35155</t>
  </si>
  <si>
    <t>H18-VAMBLGMIPS</t>
  </si>
  <si>
    <t>H18-VAMBMDMIPS</t>
  </si>
  <si>
    <t>H18-VAMBSMMIPS</t>
  </si>
  <si>
    <t>H18-VAMWLGMIPS</t>
  </si>
  <si>
    <t>H18-VAMWMDMIPS</t>
  </si>
  <si>
    <t>H18-VAMWSMMIPS</t>
  </si>
  <si>
    <t>E008012TU6367</t>
  </si>
  <si>
    <t>VANTAGE ASIA FIT</t>
  </si>
  <si>
    <t>E008012TU5963</t>
  </si>
  <si>
    <t>E008012TU5559</t>
  </si>
  <si>
    <t>E008019KS6367</t>
  </si>
  <si>
    <t>E008019KS5963</t>
  </si>
  <si>
    <t>E008019KS5559</t>
  </si>
  <si>
    <t>E006552TU5963</t>
  </si>
  <si>
    <t>VANTAGE</t>
  </si>
  <si>
    <t>E006552TU5559</t>
  </si>
  <si>
    <t>E006552TU5155</t>
  </si>
  <si>
    <t>H19-VAMCLG</t>
  </si>
  <si>
    <t>H19-VAMCMD</t>
  </si>
  <si>
    <t>H19-VAMCSM</t>
  </si>
  <si>
    <t>E006557DE6367</t>
  </si>
  <si>
    <t>E006557DE5963</t>
  </si>
  <si>
    <t>E006557DE5559</t>
  </si>
  <si>
    <t>E006557DE5155</t>
  </si>
  <si>
    <t>E006559KS6367</t>
  </si>
  <si>
    <t>E006559KS5963</t>
  </si>
  <si>
    <t>E006559KS5559</t>
  </si>
  <si>
    <t>E006559KS5155</t>
  </si>
  <si>
    <t>MATTE SNORKEL / BLACK</t>
  </si>
  <si>
    <t>E006752WG5963</t>
  </si>
  <si>
    <t>VANTAGE MIPS</t>
  </si>
  <si>
    <t>E006752WG5559</t>
  </si>
  <si>
    <t>E006752WG5155</t>
  </si>
  <si>
    <t>MATTE SAFARI</t>
  </si>
  <si>
    <t>E006752W55963</t>
  </si>
  <si>
    <t>E006752W55559</t>
  </si>
  <si>
    <t>E006752W55155</t>
  </si>
  <si>
    <t>E006752TU6367</t>
  </si>
  <si>
    <t>E006752TU5963</t>
  </si>
  <si>
    <t>E006752TU5559</t>
  </si>
  <si>
    <t>E006752TU5155</t>
  </si>
  <si>
    <t>E006752TT5963</t>
  </si>
  <si>
    <t>E006752TT5559</t>
  </si>
  <si>
    <t>E006752TT5155</t>
  </si>
  <si>
    <t>H19-VAMCLGMIPS</t>
  </si>
  <si>
    <t>H19-VAMCMDMIPS</t>
  </si>
  <si>
    <t>H19-VAMCSMMIPS</t>
  </si>
  <si>
    <t>E006757DE6367</t>
  </si>
  <si>
    <t>E006757DE5963</t>
  </si>
  <si>
    <t>E006757DE5559</t>
  </si>
  <si>
    <t>E006757DE5155</t>
  </si>
  <si>
    <t>E006759KS6367</t>
  </si>
  <si>
    <t>E006759KS5963</t>
  </si>
  <si>
    <t>E006759KS5559</t>
  </si>
  <si>
    <t>E006759KS5155</t>
  </si>
  <si>
    <t>E006912WH5963</t>
  </si>
  <si>
    <t>QUANTUM MIPS</t>
  </si>
  <si>
    <t>E006912WH5559</t>
  </si>
  <si>
    <t>E006912WH5155</t>
  </si>
  <si>
    <t>E006912VP5963</t>
  </si>
  <si>
    <t>E006912VP5559</t>
  </si>
  <si>
    <t>E006912VP5155</t>
  </si>
  <si>
    <t>MATTE FRENCH NAVY / BLACK</t>
  </si>
  <si>
    <t>E006912U35963</t>
  </si>
  <si>
    <t>E006912U35559</t>
  </si>
  <si>
    <t>E006912U35155</t>
  </si>
  <si>
    <t>MATTE CLOUDGREY / CHARCOAL</t>
  </si>
  <si>
    <t>H19-QTCLLGMIPS</t>
  </si>
  <si>
    <t>H19-QTCLMDMIPS</t>
  </si>
  <si>
    <t>H19-QTCLSMMIPS</t>
  </si>
  <si>
    <t>MATTE WHITE / CHARCOAL</t>
  </si>
  <si>
    <t>H18-QTWCLGMIPS</t>
  </si>
  <si>
    <t>H18-QTWCMDMIPS</t>
  </si>
  <si>
    <t>H18-QTWCSMMIPS</t>
  </si>
  <si>
    <t>E006912SW6367</t>
  </si>
  <si>
    <t>E006912SW5963</t>
  </si>
  <si>
    <t>E006912SW5559</t>
  </si>
  <si>
    <t>E006912SW5155</t>
  </si>
  <si>
    <t>E005072U75963</t>
  </si>
  <si>
    <t>ICON MIPS</t>
  </si>
  <si>
    <t>RACE</t>
  </si>
  <si>
    <t>E005072U75559</t>
  </si>
  <si>
    <t>E005072U75155</t>
  </si>
  <si>
    <t>E0050729F5963</t>
  </si>
  <si>
    <t>E0050729F5559</t>
  </si>
  <si>
    <t>E0050729F5155</t>
  </si>
  <si>
    <t>E005077DE5963</t>
  </si>
  <si>
    <t>E005077DE5559</t>
  </si>
  <si>
    <t>E005077DE5155</t>
  </si>
  <si>
    <t>E005079KS5963</t>
  </si>
  <si>
    <t>E005079KS5559</t>
  </si>
  <si>
    <t>E005079KS5155</t>
  </si>
  <si>
    <t>METRIC</t>
  </si>
  <si>
    <t>SIZE</t>
  </si>
  <si>
    <t>2020/2021 BUYING GROUP SNOW HELMET ORDER FORM</t>
  </si>
  <si>
    <t>GREY</t>
  </si>
  <si>
    <t>U00068</t>
  </si>
  <si>
    <t>MICROFIBER BAG WITH SLEEVE - DUAL LENSES</t>
  </si>
  <si>
    <t>CARRYOVER</t>
  </si>
  <si>
    <t>U00072</t>
  </si>
  <si>
    <t>SUNGLASS CASE PERFORMANCE</t>
  </si>
  <si>
    <t>U00071</t>
  </si>
  <si>
    <t>SUNGLASS CASE PERFORMANCE - MAG TEMPLES SLOT</t>
  </si>
  <si>
    <t>U00070</t>
  </si>
  <si>
    <t>MICROFIBER BAG WITH SLEEVE - SHIELDS</t>
  </si>
  <si>
    <t>U00069</t>
  </si>
  <si>
    <t>MICROFIBER BAG</t>
  </si>
  <si>
    <t>8751221ED0000</t>
  </si>
  <si>
    <t>NEOPRENE RETAINER</t>
  </si>
  <si>
    <t>875122PJP0000</t>
  </si>
  <si>
    <t>AONRT16</t>
  </si>
  <si>
    <t>8751211ED0000</t>
  </si>
  <si>
    <t>COTTON RETAINER</t>
  </si>
  <si>
    <t>RUST</t>
  </si>
  <si>
    <t>8751211AH0000</t>
  </si>
  <si>
    <t>BEIGE</t>
  </si>
  <si>
    <t>87512110A0000</t>
  </si>
  <si>
    <t>AOCHUM16</t>
  </si>
  <si>
    <t>SGPMLSH</t>
  </si>
  <si>
    <t>SUNGLASS PREMIUM LEASH</t>
  </si>
  <si>
    <t>SMUDGEBUSTER</t>
  </si>
  <si>
    <t>NEOPRENE RETAINERS</t>
  </si>
  <si>
    <t>AOURT16</t>
  </si>
  <si>
    <t>UNIVERSAL RETAINERS</t>
  </si>
  <si>
    <t>SMITH RETAINERS</t>
  </si>
  <si>
    <t>VISORCLIP16</t>
  </si>
  <si>
    <t>VISOR CLIP</t>
  </si>
  <si>
    <t>AOCLNKT04</t>
  </si>
  <si>
    <t>CLEANING KIT - CONSUMER</t>
  </si>
  <si>
    <t>AODCLK04</t>
  </si>
  <si>
    <t>CLEANING KIT - DEALER</t>
  </si>
  <si>
    <t>AOFOGKT04</t>
  </si>
  <si>
    <t>FOG MASTER KIT</t>
  </si>
  <si>
    <t>SGBGWT15</t>
  </si>
  <si>
    <t>MICRO FIBER BAG</t>
  </si>
  <si>
    <t>SGCSZPL16</t>
  </si>
  <si>
    <t>SUNGLASS CASE - LARGE ZIP CASE</t>
  </si>
  <si>
    <t>SGCSZP16</t>
  </si>
  <si>
    <t>SUNGLASS CASE - STANDARD ZIP CASE</t>
  </si>
  <si>
    <t>OCULAR DOCKING SYSTEM 3</t>
  </si>
  <si>
    <t>102250R804817</t>
  </si>
  <si>
    <t>OCULAR DOCKING SYSTEM 4</t>
  </si>
  <si>
    <t>CARBONIC POLARIZED</t>
  </si>
  <si>
    <t>POLARIZED COPPER MIRROR</t>
  </si>
  <si>
    <t>GCMBCM250</t>
  </si>
  <si>
    <t>GUIDES CHOICE</t>
  </si>
  <si>
    <t>READY TO WEAR BIFOCALS</t>
  </si>
  <si>
    <t>GCMBCM200</t>
  </si>
  <si>
    <t>POLARIZED BROWN</t>
  </si>
  <si>
    <t>MATTE HAVANA</t>
  </si>
  <si>
    <t>GCMHVBR250</t>
  </si>
  <si>
    <t>GCMHVBR200</t>
  </si>
  <si>
    <t>CARBONIC ELITE BALLISTIC</t>
  </si>
  <si>
    <t xml:space="preserve">CLEAR </t>
  </si>
  <si>
    <t>PRTPCCL22BK</t>
  </si>
  <si>
    <t>PROSPECT ELITE</t>
  </si>
  <si>
    <t>ELITE</t>
  </si>
  <si>
    <t>GRAY</t>
  </si>
  <si>
    <t>PRTPCGY22BK</t>
  </si>
  <si>
    <t>POLARIZED ELITE BALLISTIC</t>
  </si>
  <si>
    <t>POLARIZED GRAY</t>
  </si>
  <si>
    <t>PRTPPGY22BK</t>
  </si>
  <si>
    <t>MATTE GUNMETAL</t>
  </si>
  <si>
    <t>GMTPCGYGM2</t>
  </si>
  <si>
    <t>GRAY MAN ELITE</t>
  </si>
  <si>
    <t>FNTPCCL22BK</t>
  </si>
  <si>
    <t>FRONTMAN ELITE</t>
  </si>
  <si>
    <t>FNTPCGY22BK</t>
  </si>
  <si>
    <t>FNTPPGY22BK</t>
  </si>
  <si>
    <t>FNTPPBR22BK</t>
  </si>
  <si>
    <t>CHROMAPOP+ POLARIZED ELITE</t>
  </si>
  <si>
    <t>CHROMAPOP+ ELITE POLARIZED BRONZE MIRROR</t>
  </si>
  <si>
    <t>FNTRPBZMBK</t>
  </si>
  <si>
    <t>CHROMAPOP+ ELITE POLARIZED BLUE MIRROR</t>
  </si>
  <si>
    <t>FNTRPUGMBK</t>
  </si>
  <si>
    <t>CHROMAPOP+ ELITE POLARIZED PLATINUM</t>
  </si>
  <si>
    <t>FNTRPGYMBK</t>
  </si>
  <si>
    <t>CHROMAPOP+ POLARIZED GRAY GREEN</t>
  </si>
  <si>
    <t>FNTRPGNBK</t>
  </si>
  <si>
    <t>HUTPCCL22BK</t>
  </si>
  <si>
    <t>HUDSON ELITE</t>
  </si>
  <si>
    <t>HUTPCGY22BK</t>
  </si>
  <si>
    <t>HUTPPGY22BK</t>
  </si>
  <si>
    <t>DITPCCL22BK</t>
  </si>
  <si>
    <t>DIRECTOR ELITE</t>
  </si>
  <si>
    <t>DITPCGY22BK</t>
  </si>
  <si>
    <t>DITPPGY22BK</t>
  </si>
  <si>
    <t>BROWN</t>
  </si>
  <si>
    <t>TAN 499</t>
  </si>
  <si>
    <t>202328DLD5970</t>
  </si>
  <si>
    <t>LONGFIN ELITE</t>
  </si>
  <si>
    <t>IGNITOR</t>
  </si>
  <si>
    <t>202328DLD59VP</t>
  </si>
  <si>
    <t>MATTE DEEP INK</t>
  </si>
  <si>
    <t>202328FLL59IR</t>
  </si>
  <si>
    <t>2023280035999</t>
  </si>
  <si>
    <t>20232800359IR</t>
  </si>
  <si>
    <t>202328FLL59M9</t>
  </si>
  <si>
    <t>20232800359M9</t>
  </si>
  <si>
    <t>20198300359VP</t>
  </si>
  <si>
    <t>REBOUND ELITE</t>
  </si>
  <si>
    <t>20198300359IR</t>
  </si>
  <si>
    <t>201983DLD59SP</t>
  </si>
  <si>
    <t>201983FLL59SP</t>
  </si>
  <si>
    <t>20198300359M9</t>
  </si>
  <si>
    <t>CRTPCCL22BK</t>
  </si>
  <si>
    <t>CHAMBER ELITE</t>
  </si>
  <si>
    <t>CRTPCGY22BK</t>
  </si>
  <si>
    <t>CRTPPGY22BK</t>
  </si>
  <si>
    <t>201982DLD59VP</t>
  </si>
  <si>
    <t>OUTBACK ELITE</t>
  </si>
  <si>
    <t>20198200359IR</t>
  </si>
  <si>
    <t>201982FLL59M9</t>
  </si>
  <si>
    <t>20198200359M9</t>
  </si>
  <si>
    <t>CHROMAPOP+ ELITE POLARIZED GRAY GREEN</t>
  </si>
  <si>
    <t>201982FLL591H</t>
  </si>
  <si>
    <t>CHROMAPOP+ ELITE POLARIZED BROWN MIRROR</t>
  </si>
  <si>
    <t>201982DLD59XC</t>
  </si>
  <si>
    <t>201982003591H</t>
  </si>
  <si>
    <t>203372YZ462IR</t>
  </si>
  <si>
    <t>OPERATORS CHOICE ELITE</t>
  </si>
  <si>
    <t>NEW MODEL</t>
  </si>
  <si>
    <t>20337200362IR</t>
  </si>
  <si>
    <t>203372YZ462M9</t>
  </si>
  <si>
    <t>20337200362M9</t>
  </si>
  <si>
    <t>20337200362XC</t>
  </si>
  <si>
    <t>20337200362QG</t>
  </si>
  <si>
    <t>PMEPCGYIGT499</t>
  </si>
  <si>
    <t>PIVLOCK ECHO MAX ELITE</t>
  </si>
  <si>
    <t>PMEPCGYIGBK</t>
  </si>
  <si>
    <t>PVEPCGYIGT499</t>
  </si>
  <si>
    <t>PIVLOCK ECHO ELITE</t>
  </si>
  <si>
    <t>PVEPCGYIGBK</t>
  </si>
  <si>
    <t>CHROMAPOP ELITE BALLISTIC</t>
  </si>
  <si>
    <t>CLEAR &amp; CP CONTRAST ROSE</t>
  </si>
  <si>
    <t>CHROMAPOP BLACK</t>
  </si>
  <si>
    <t>203384YZ4991C</t>
  </si>
  <si>
    <t>ARENA ELITE</t>
  </si>
  <si>
    <t>203384003991C</t>
  </si>
  <si>
    <t>CARBONIC</t>
  </si>
  <si>
    <t>PLATINUM MIRROR</t>
  </si>
  <si>
    <t>JADE</t>
  </si>
  <si>
    <t>2019081ED71T4</t>
  </si>
  <si>
    <t>PARALLEL 2</t>
  </si>
  <si>
    <t>SPORT &amp; PERFORMANCE</t>
  </si>
  <si>
    <t xml:space="preserve">POLARIZED </t>
  </si>
  <si>
    <t>POLARIZED BLUE MIRROR</t>
  </si>
  <si>
    <t>CRYSTAL MEDITERRANEAN</t>
  </si>
  <si>
    <t>201908OXZ71JY</t>
  </si>
  <si>
    <t>POLARIZED PLATINUM MIRROR</t>
  </si>
  <si>
    <t>2019086HT71XN</t>
  </si>
  <si>
    <t>POLARIZED GOLD MIRROR</t>
  </si>
  <si>
    <t>20190800371A2</t>
  </si>
  <si>
    <t>20190809Q71SP</t>
  </si>
  <si>
    <t>20190880771M9</t>
  </si>
  <si>
    <t>2019071ED71T4</t>
  </si>
  <si>
    <t>PARALLEL MAX 2</t>
  </si>
  <si>
    <t>201907OXZ71JY</t>
  </si>
  <si>
    <t>2019076HT71XN</t>
  </si>
  <si>
    <t>20190700371A2</t>
  </si>
  <si>
    <t>20190709Q71SP</t>
  </si>
  <si>
    <t>20190780771M9</t>
  </si>
  <si>
    <t>CHROMAPOP</t>
  </si>
  <si>
    <t>CHROMAPOP PLATINUM MIRROR</t>
  </si>
  <si>
    <t>MATTE IRON</t>
  </si>
  <si>
    <t>202560FLL56XB</t>
  </si>
  <si>
    <t>UPROAR</t>
  </si>
  <si>
    <t>CHROMAPOP RED MIRROR</t>
  </si>
  <si>
    <t>202560OXZ56X6</t>
  </si>
  <si>
    <t>CHROMAPOP POLARIZED</t>
  </si>
  <si>
    <t>CHROMAPOP POLARIZED BROWN</t>
  </si>
  <si>
    <t>MATTE TORTOISE</t>
  </si>
  <si>
    <t>202560N9P56L5</t>
  </si>
  <si>
    <t>CHROMAPOP POLARIZED BLACK</t>
  </si>
  <si>
    <t>202560003566N</t>
  </si>
  <si>
    <t>202559OXZ59X6</t>
  </si>
  <si>
    <t>PINPOINT</t>
  </si>
  <si>
    <t>CHROMAPOP VIOLET MIRROR</t>
  </si>
  <si>
    <t>20255980759DI</t>
  </si>
  <si>
    <t>CHROMAPOP IGNITOR</t>
  </si>
  <si>
    <t>20255900359EI</t>
  </si>
  <si>
    <t>CHROMAPOP POLARIZED PLATINUM MIRROR</t>
  </si>
  <si>
    <t>202559FLL59OP</t>
  </si>
  <si>
    <t>202559N9P59L5</t>
  </si>
  <si>
    <t>202559003596N</t>
  </si>
  <si>
    <t>CHROMAPOP CONTRAST ROSE</t>
  </si>
  <si>
    <t>PHOTOCHROMIC</t>
  </si>
  <si>
    <t>PHOTOCHROMIC CLEAR TO GRAY</t>
  </si>
  <si>
    <t>20151980799KI</t>
  </si>
  <si>
    <t>TRACKSTAND</t>
  </si>
  <si>
    <t>201519FLL991C</t>
  </si>
  <si>
    <t>MATTE MYSTIC GREEN</t>
  </si>
  <si>
    <t>201519DLD991C</t>
  </si>
  <si>
    <t>CHROMAPOP GREEN MIRROR</t>
  </si>
  <si>
    <t>MATTE JADE</t>
  </si>
  <si>
    <t>201519DLD99X8</t>
  </si>
  <si>
    <t>2015196HT99X6</t>
  </si>
  <si>
    <t>20151900399XB</t>
  </si>
  <si>
    <t>20152180799KI</t>
  </si>
  <si>
    <t>REVERB</t>
  </si>
  <si>
    <t>CHROMAPOP OPAL MIRROR</t>
  </si>
  <si>
    <t>20152100399G0</t>
  </si>
  <si>
    <t>NEW COLOR</t>
  </si>
  <si>
    <t>2015216HT99DI</t>
  </si>
  <si>
    <t>201521FLL99XB</t>
  </si>
  <si>
    <t>POWDER BLUE</t>
  </si>
  <si>
    <t>201521RCT99XB</t>
  </si>
  <si>
    <t>201521DLD991C</t>
  </si>
  <si>
    <t>BERRY</t>
  </si>
  <si>
    <t>201521EWW99XB</t>
  </si>
  <si>
    <t>201521DLD99X8</t>
  </si>
  <si>
    <t>2015216HT99X6</t>
  </si>
  <si>
    <t>20152100399XB</t>
  </si>
  <si>
    <t>20152280799KI</t>
  </si>
  <si>
    <t>RUCKUS</t>
  </si>
  <si>
    <t>GET WILD</t>
  </si>
  <si>
    <t>201522FBX991C</t>
  </si>
  <si>
    <t>20152200399G0</t>
  </si>
  <si>
    <t>2015226HT99DI</t>
  </si>
  <si>
    <t>201522FLL99XB</t>
  </si>
  <si>
    <t>MATTE RED ROCK</t>
  </si>
  <si>
    <t>2015220Z399X8</t>
  </si>
  <si>
    <t>201522DLD991C</t>
  </si>
  <si>
    <t>CHROMAPOP BRONZE MIRROR</t>
  </si>
  <si>
    <t>MATTE GRAVY</t>
  </si>
  <si>
    <t>201522FRE990K</t>
  </si>
  <si>
    <t>201522DLD99X8</t>
  </si>
  <si>
    <t>2015226HT99X6</t>
  </si>
  <si>
    <t>20152200399XB</t>
  </si>
  <si>
    <t>201516FBX991C</t>
  </si>
  <si>
    <t>WILDCAT</t>
  </si>
  <si>
    <t>201516FLL99EI</t>
  </si>
  <si>
    <t>201516DLD991C</t>
  </si>
  <si>
    <t>20151600399X6</t>
  </si>
  <si>
    <t>201516003991C</t>
  </si>
  <si>
    <t>CHROMAPOP LOW LIGHT AMBER</t>
  </si>
  <si>
    <t>20229980799KI</t>
  </si>
  <si>
    <t>ATTACK MTB</t>
  </si>
  <si>
    <t>20229900399DI</t>
  </si>
  <si>
    <t>MATTE MEDITERRANEAN</t>
  </si>
  <si>
    <t>202299FLL99X6</t>
  </si>
  <si>
    <t>MATTE ICEBERG</t>
  </si>
  <si>
    <t>202299ZE399XB</t>
  </si>
  <si>
    <t>CHROMAPOP BLUE MIRROR</t>
  </si>
  <si>
    <t>2022990Z399ZI</t>
  </si>
  <si>
    <t>202299DLD99X8</t>
  </si>
  <si>
    <t>202299003991C</t>
  </si>
  <si>
    <t>20042380799KI</t>
  </si>
  <si>
    <t>ATTACK MAX</t>
  </si>
  <si>
    <t>200423IPQ99X6</t>
  </si>
  <si>
    <t>20042300399DI</t>
  </si>
  <si>
    <t>200423FLL99XB</t>
  </si>
  <si>
    <t>200423DLD991C</t>
  </si>
  <si>
    <t>2004230Z399X8</t>
  </si>
  <si>
    <t>200423DLD99X8</t>
  </si>
  <si>
    <t>200423FRE990K</t>
  </si>
  <si>
    <t>MATTE BLACK REACTOR</t>
  </si>
  <si>
    <t>ATMCMGMMBR</t>
  </si>
  <si>
    <t>ATMCMDMMW</t>
  </si>
  <si>
    <t>ATMCMGYMMB</t>
  </si>
  <si>
    <t>20042280799KI</t>
  </si>
  <si>
    <t>ATTACK</t>
  </si>
  <si>
    <t>20042200399DI</t>
  </si>
  <si>
    <t>200422FLL99XB</t>
  </si>
  <si>
    <t>200422DLD991C</t>
  </si>
  <si>
    <t>2004220Z399X8</t>
  </si>
  <si>
    <t>200422DLD99X8</t>
  </si>
  <si>
    <t>200422FRE990K</t>
  </si>
  <si>
    <t>ATCMGMMBR</t>
  </si>
  <si>
    <t>ATCMDMMW</t>
  </si>
  <si>
    <t>ATCMGYMMB</t>
  </si>
  <si>
    <t>20298480762KI</t>
  </si>
  <si>
    <t>PATHWAY</t>
  </si>
  <si>
    <t>202984FLL62XB</t>
  </si>
  <si>
    <t>202984OXZ62X6</t>
  </si>
  <si>
    <t>CHROMAPOP POLARIZED BLUE MIRROR</t>
  </si>
  <si>
    <t>2029846HT62QG</t>
  </si>
  <si>
    <t>TORTOISE</t>
  </si>
  <si>
    <t>20298408662L5</t>
  </si>
  <si>
    <t>CHROMAPOP POLARIZED BRONZE MIRROR</t>
  </si>
  <si>
    <t>20298400362QE</t>
  </si>
  <si>
    <t>BLUE MIRROR</t>
  </si>
  <si>
    <t>20042700361Z0</t>
  </si>
  <si>
    <t>FORGE</t>
  </si>
  <si>
    <t>GRAY GREEN</t>
  </si>
  <si>
    <t>20042780761IR</t>
  </si>
  <si>
    <t>200427N9P6170</t>
  </si>
  <si>
    <t>FGPPUGMMB</t>
  </si>
  <si>
    <t>FGPPBRMT</t>
  </si>
  <si>
    <t>POLARIZED GRAY GREEN</t>
  </si>
  <si>
    <t>FGPPGNBK</t>
  </si>
  <si>
    <t>TXCPBZMMT</t>
  </si>
  <si>
    <t>TRANSFER XL</t>
  </si>
  <si>
    <t>TXCPUGMMB</t>
  </si>
  <si>
    <t>TXCPBRMT</t>
  </si>
  <si>
    <t>CHROMAPOP POLARIZED GRAY GREEN</t>
  </si>
  <si>
    <t>TXCPGNMB</t>
  </si>
  <si>
    <t>202300FRE62QE</t>
  </si>
  <si>
    <t>HOOKSHOT</t>
  </si>
  <si>
    <t>CHROMAPOP POLARIZED OPAL MIRROR</t>
  </si>
  <si>
    <t>20230008662QG</t>
  </si>
  <si>
    <t>20230000362QG</t>
  </si>
  <si>
    <t>CHROMAPOP POLARIZED COPPER</t>
  </si>
  <si>
    <t>DARK AMBER TORT</t>
  </si>
  <si>
    <t>2023004QC62XE</t>
  </si>
  <si>
    <t>202300N9P62QE</t>
  </si>
  <si>
    <t>202300807626N</t>
  </si>
  <si>
    <t>20126800360QG</t>
  </si>
  <si>
    <t>BARRA</t>
  </si>
  <si>
    <t>201268OXZ606N</t>
  </si>
  <si>
    <t>BLACK ICE TORT</t>
  </si>
  <si>
    <t>201268JBW60QG</t>
  </si>
  <si>
    <t>20126800360QE</t>
  </si>
  <si>
    <t>MATTE BLACK BLUE</t>
  </si>
  <si>
    <t>2012680VK60QG</t>
  </si>
  <si>
    <t>MATTE FOREST</t>
  </si>
  <si>
    <t>201268DLD60L5</t>
  </si>
  <si>
    <t>20126808660QG</t>
  </si>
  <si>
    <t>201268N9P60L5</t>
  </si>
  <si>
    <t>20126800360L7</t>
  </si>
  <si>
    <t>2015154VF59QE</t>
  </si>
  <si>
    <t>LONGFIN</t>
  </si>
  <si>
    <t>20151500359XE</t>
  </si>
  <si>
    <t>201515FRE59L5</t>
  </si>
  <si>
    <t>201515003596N</t>
  </si>
  <si>
    <t>20151580759QG</t>
  </si>
  <si>
    <t>20151500359L7</t>
  </si>
  <si>
    <t>CHROMAPOP+ POLARIZED</t>
  </si>
  <si>
    <t>CHROMAPOP+ POLARIZED BROWN</t>
  </si>
  <si>
    <t>MATTE DARK AMBER TORT</t>
  </si>
  <si>
    <t>201275HGC64L5</t>
  </si>
  <si>
    <t>HIGHWATER</t>
  </si>
  <si>
    <t>CHROMAPOP+ POLARCHROMIC IGNITOR</t>
  </si>
  <si>
    <t>20127580764SN</t>
  </si>
  <si>
    <t>CHROMAPOP+ POLARIZED BLUE MIRROR</t>
  </si>
  <si>
    <t>201275N9P64QG</t>
  </si>
  <si>
    <t>MATTE BLACK ICE TORT</t>
  </si>
  <si>
    <t>201275U1F64QG</t>
  </si>
  <si>
    <t>CHROMAPOP+ POLARIZED BRONZE MIRROR</t>
  </si>
  <si>
    <t>201275FRE64QE</t>
  </si>
  <si>
    <t>201275TI764QG</t>
  </si>
  <si>
    <t>201275N9P64L5</t>
  </si>
  <si>
    <t>20127500364L7</t>
  </si>
  <si>
    <t>TECHLITE GLASS</t>
  </si>
  <si>
    <t>POLARCHROMIC COPPER MIRROR</t>
  </si>
  <si>
    <t>GCGPPCMBLK</t>
  </si>
  <si>
    <t>POLARIZED LOW LIGHT IGNITOR</t>
  </si>
  <si>
    <t>GCGPLLBLK</t>
  </si>
  <si>
    <t>POLARCHROMIC IGNITOR</t>
  </si>
  <si>
    <t>GCGPPIGBLK</t>
  </si>
  <si>
    <t>POLARCHROMIC COPPER</t>
  </si>
  <si>
    <t>HAVANA</t>
  </si>
  <si>
    <t>GCGPPCPHV</t>
  </si>
  <si>
    <t>23040008662QG</t>
  </si>
  <si>
    <t>230400HGC62L5</t>
  </si>
  <si>
    <t>230400FRE62E3</t>
  </si>
  <si>
    <t>GCCPCPMB</t>
  </si>
  <si>
    <t>GCCPGNMB</t>
  </si>
  <si>
    <t>201563FRE62QE</t>
  </si>
  <si>
    <t>GCRPBRMHV</t>
  </si>
  <si>
    <t>GCRPUGMMB</t>
  </si>
  <si>
    <t>GCRPBZMMHV</t>
  </si>
  <si>
    <t>GCRPBZMMB</t>
  </si>
  <si>
    <t>GCRPPIGMB</t>
  </si>
  <si>
    <t>20156308662QG</t>
  </si>
  <si>
    <t>GCRPGNMB</t>
  </si>
  <si>
    <t>GLASS CHROMAPOP POLARIZED</t>
  </si>
  <si>
    <t>CHROMAPOP GLASS POLARIZED BLUE MIRROR</t>
  </si>
  <si>
    <t>20156312462QG</t>
  </si>
  <si>
    <t>CHROMAPOP GLASS POLARIZED GREEN MIRROR</t>
  </si>
  <si>
    <t>20156312462UI</t>
  </si>
  <si>
    <t>CHROMAPOP GLASS POLARIZED BROWN</t>
  </si>
  <si>
    <t>201563N9P62L5</t>
  </si>
  <si>
    <t>201563N9P62QG</t>
  </si>
  <si>
    <t>20156308662UI</t>
  </si>
  <si>
    <t>CHROMAPOP GLASS POLARIZED GRAY</t>
  </si>
  <si>
    <t>20156312462E3</t>
  </si>
  <si>
    <t>BLACK TORT</t>
  </si>
  <si>
    <t>202304WR762I2</t>
  </si>
  <si>
    <t>REDDING</t>
  </si>
  <si>
    <t>20230480762SP</t>
  </si>
  <si>
    <t>2023044VF62QE</t>
  </si>
  <si>
    <t>202304HGC62QE</t>
  </si>
  <si>
    <t>20230480762L7</t>
  </si>
  <si>
    <t>20234308662UI</t>
  </si>
  <si>
    <t>202343N9P62L5</t>
  </si>
  <si>
    <t>20234300362QG</t>
  </si>
  <si>
    <t>201520FRE64QE</t>
  </si>
  <si>
    <t>FREESPOOL MAG</t>
  </si>
  <si>
    <t>201520N9P64XE</t>
  </si>
  <si>
    <t>BLACK IMPERIAL BLUE</t>
  </si>
  <si>
    <t>20152080764QG</t>
  </si>
  <si>
    <t>20152000364L7</t>
  </si>
  <si>
    <t>20152012464QG</t>
  </si>
  <si>
    <t>201520N9P64QE</t>
  </si>
  <si>
    <t>GLASS IGNITOR</t>
  </si>
  <si>
    <t>203267N9P63SP</t>
  </si>
  <si>
    <t>CASTAWAY</t>
  </si>
  <si>
    <t>POLARCHROMIC GLASS COPPER MIRROR</t>
  </si>
  <si>
    <t>20326780763I2</t>
  </si>
  <si>
    <t>20317300363QG</t>
  </si>
  <si>
    <t>MATTE BLACK GOLD</t>
  </si>
  <si>
    <t>203173I4663QE</t>
  </si>
  <si>
    <t>20317300363L7</t>
  </si>
  <si>
    <t>20317308663UI</t>
  </si>
  <si>
    <t>20317308663QG</t>
  </si>
  <si>
    <t>203173N9P63L5</t>
  </si>
  <si>
    <t>20067051S56SP</t>
  </si>
  <si>
    <t>OUTLIER 2</t>
  </si>
  <si>
    <t>ACTIVE</t>
  </si>
  <si>
    <t>200670P5I56M9</t>
  </si>
  <si>
    <t>MATTE CEMENT</t>
  </si>
  <si>
    <t>OU2CMGYMMCT</t>
  </si>
  <si>
    <t>OU2CMBZMMGV</t>
  </si>
  <si>
    <t>20067012456QE</t>
  </si>
  <si>
    <t>20067012456QG</t>
  </si>
  <si>
    <t>200670RIW56QG</t>
  </si>
  <si>
    <t>DARK TORTOISE</t>
  </si>
  <si>
    <t>200670086566N</t>
  </si>
  <si>
    <t>OU2CPBRMT</t>
  </si>
  <si>
    <t>OU2CPGNMB</t>
  </si>
  <si>
    <t>20067351S59SP</t>
  </si>
  <si>
    <t>OUTLIER XL 2</t>
  </si>
  <si>
    <t>200673P5I59M9</t>
  </si>
  <si>
    <t>OX2CMGYMMCT</t>
  </si>
  <si>
    <t>OX2CMBZMMGV</t>
  </si>
  <si>
    <t>20067312459QE</t>
  </si>
  <si>
    <t>20067312459QG</t>
  </si>
  <si>
    <t>200673RIW59QG</t>
  </si>
  <si>
    <t>20067312459E3</t>
  </si>
  <si>
    <t>200673086596N</t>
  </si>
  <si>
    <t>OX2CPBRMT</t>
  </si>
  <si>
    <t>OX2CPGNMB</t>
  </si>
  <si>
    <t>2012629N4596N</t>
  </si>
  <si>
    <t>OUTBACK</t>
  </si>
  <si>
    <t>201262U1F59QG</t>
  </si>
  <si>
    <t>20126212459QG</t>
  </si>
  <si>
    <t>20126212459QE</t>
  </si>
  <si>
    <t>TORT</t>
  </si>
  <si>
    <t>20126208659QG</t>
  </si>
  <si>
    <t>201262FRE59QE</t>
  </si>
  <si>
    <t>201262N9P59L5</t>
  </si>
  <si>
    <t>20126200359L7</t>
  </si>
  <si>
    <t>201929807591C</t>
  </si>
  <si>
    <t>BASECAMP</t>
  </si>
  <si>
    <t>201929FRE59QE</t>
  </si>
  <si>
    <t>20192908659QG</t>
  </si>
  <si>
    <t>201929JBW596N</t>
  </si>
  <si>
    <t>201929FLL59OP</t>
  </si>
  <si>
    <t>201929FRE59QG</t>
  </si>
  <si>
    <t>MATTE TORT</t>
  </si>
  <si>
    <t>201929N9P59L5</t>
  </si>
  <si>
    <t>20192900359L7</t>
  </si>
  <si>
    <t>DKRPBZMTT</t>
  </si>
  <si>
    <t>DRAKE</t>
  </si>
  <si>
    <t>DKRPBRTT</t>
  </si>
  <si>
    <t>DKRPUGMMB</t>
  </si>
  <si>
    <t>20156480761QG</t>
  </si>
  <si>
    <t>201564FY661L5</t>
  </si>
  <si>
    <t>20156480761E3</t>
  </si>
  <si>
    <t>20230500359KI</t>
  </si>
  <si>
    <t>CARAVAN MAG</t>
  </si>
  <si>
    <t>CHROMAPOP POLARIZED GREEN MIRROR</t>
  </si>
  <si>
    <t>MATTE CRYSTAL ELM GREEN</t>
  </si>
  <si>
    <t>202305DLD59UI</t>
  </si>
  <si>
    <t>202305G8X59QG</t>
  </si>
  <si>
    <t>20230508659QE</t>
  </si>
  <si>
    <t>202305N9P59L5</t>
  </si>
  <si>
    <t>202305O6W59L7</t>
  </si>
  <si>
    <t>202305003596N</t>
  </si>
  <si>
    <t>CHROMAPOP ROSE GOLD MIRROR</t>
  </si>
  <si>
    <t>BLACK GOLD</t>
  </si>
  <si>
    <t>2029862M258DU</t>
  </si>
  <si>
    <t>MONTEREY</t>
  </si>
  <si>
    <t>VIOLET TORT</t>
  </si>
  <si>
    <t>202986MMH58DI</t>
  </si>
  <si>
    <t>MATTE MIDNIGHT</t>
  </si>
  <si>
    <t>2029861JZ58QG</t>
  </si>
  <si>
    <t>CRYSTAL TOBACCO</t>
  </si>
  <si>
    <t>202986IMM58L5</t>
  </si>
  <si>
    <t>20298608658L5</t>
  </si>
  <si>
    <t>20298680758L7</t>
  </si>
  <si>
    <t>ZEBRA TORT</t>
  </si>
  <si>
    <t>203057TCB56IR</t>
  </si>
  <si>
    <t>THE GETAWAY</t>
  </si>
  <si>
    <t>203057IMM5670</t>
  </si>
  <si>
    <t>20305708656SP</t>
  </si>
  <si>
    <t>20305780756M9</t>
  </si>
  <si>
    <t>201517FLL99XB</t>
  </si>
  <si>
    <t>FLYWHEEL</t>
  </si>
  <si>
    <t>201517DLD991C</t>
  </si>
  <si>
    <t>2015178RU99ZI</t>
  </si>
  <si>
    <t>MATTE CRYSTAL</t>
  </si>
  <si>
    <t>2015172M499XB</t>
  </si>
  <si>
    <t>201517003991C</t>
  </si>
  <si>
    <t>IMPERIAL TORT</t>
  </si>
  <si>
    <t>201047JBW58OP</t>
  </si>
  <si>
    <t>THE COMEBACK</t>
  </si>
  <si>
    <t>CBCPBRMT</t>
  </si>
  <si>
    <t>MATTE HONEY TORTOISE</t>
  </si>
  <si>
    <t>CBCPGNMHT</t>
  </si>
  <si>
    <t>CBCPGNMB</t>
  </si>
  <si>
    <t>CAMO TORT</t>
  </si>
  <si>
    <t>201046PHW53DU</t>
  </si>
  <si>
    <t>CRUSADER</t>
  </si>
  <si>
    <t>SAPPHIRE</t>
  </si>
  <si>
    <t>201046OXZ53G0</t>
  </si>
  <si>
    <t>CDCPBRMT</t>
  </si>
  <si>
    <t>CDCPGNMB</t>
  </si>
  <si>
    <t>201270807501C</t>
  </si>
  <si>
    <t>CHROMAPOP POLARIZED ROSE GOLD MIRROR</t>
  </si>
  <si>
    <t>201270PHW509V</t>
  </si>
  <si>
    <t>MATTE CRYSTAL DEEP MAROON</t>
  </si>
  <si>
    <t>201270LPA506N</t>
  </si>
  <si>
    <t>201270N9P50L5</t>
  </si>
  <si>
    <t>20127000350L7</t>
  </si>
  <si>
    <t>201910LPA531C</t>
  </si>
  <si>
    <t>AGENCY</t>
  </si>
  <si>
    <t>CLOUD</t>
  </si>
  <si>
    <t>20191063M53DI</t>
  </si>
  <si>
    <t>201910003536N</t>
  </si>
  <si>
    <t>201910N9P53L5</t>
  </si>
  <si>
    <t>20191080753L7</t>
  </si>
  <si>
    <t>IVORY TORT</t>
  </si>
  <si>
    <t>243742G1958IR</t>
  </si>
  <si>
    <t>REBEL</t>
  </si>
  <si>
    <t>POLARIZED BROWN GRADIENT</t>
  </si>
  <si>
    <t>BLPPBRGMB</t>
  </si>
  <si>
    <t>VINTAGE HAVANA</t>
  </si>
  <si>
    <t>BLPPBRVHV</t>
  </si>
  <si>
    <t>BLPPGYBK</t>
  </si>
  <si>
    <t>CRYSTAL SAPPHIRE</t>
  </si>
  <si>
    <t>243742OXZ58G0</t>
  </si>
  <si>
    <t>BLCPGNMHT</t>
  </si>
  <si>
    <t>216801G1954M9</t>
  </si>
  <si>
    <t>CHEETAH</t>
  </si>
  <si>
    <t>VIOLET MIRROR</t>
  </si>
  <si>
    <t>216801OXZ54TE</t>
  </si>
  <si>
    <t>CTPPBRGTT</t>
  </si>
  <si>
    <t>CTPPGNBK</t>
  </si>
  <si>
    <t>243740G1950IR</t>
  </si>
  <si>
    <t>QUESTA</t>
  </si>
  <si>
    <t>MATTE SAGE</t>
  </si>
  <si>
    <t>243740FRE50IR</t>
  </si>
  <si>
    <t>AMBER TORTOISE</t>
  </si>
  <si>
    <t>QEPPGNATT</t>
  </si>
  <si>
    <t>MATTE BLACK CRYSTAL</t>
  </si>
  <si>
    <t>QEPPGYMBC</t>
  </si>
  <si>
    <t>CRYSTAL DEEP MAROON</t>
  </si>
  <si>
    <t>201931IMM54IR</t>
  </si>
  <si>
    <t>SOPHISTICATE</t>
  </si>
  <si>
    <t>201931MMH54G0</t>
  </si>
  <si>
    <t>20193108654SP</t>
  </si>
  <si>
    <t>20193180754M9</t>
  </si>
  <si>
    <t>201931OXZ54TE</t>
  </si>
  <si>
    <t>COFFEE</t>
  </si>
  <si>
    <t>201931F45549V</t>
  </si>
  <si>
    <t>201931N9P54L5</t>
  </si>
  <si>
    <t>201931807546N</t>
  </si>
  <si>
    <t>20193063M54IR</t>
  </si>
  <si>
    <t>BAUHAUS</t>
  </si>
  <si>
    <t>20193000354M9</t>
  </si>
  <si>
    <t>20193080754M9</t>
  </si>
  <si>
    <t>200285KJ160M9</t>
  </si>
  <si>
    <t>SERPICO SLIM 2</t>
  </si>
  <si>
    <t>GOLD</t>
  </si>
  <si>
    <t>200285J5G60SP</t>
  </si>
  <si>
    <t>SS2CPUGMGD</t>
  </si>
  <si>
    <t>MATTE GOLD</t>
  </si>
  <si>
    <t>SS2CPGNMGD</t>
  </si>
  <si>
    <t>SS2CPGNGM</t>
  </si>
  <si>
    <t>SS2CPBRGD</t>
  </si>
  <si>
    <t>SS2CPGYMSV</t>
  </si>
  <si>
    <t>200284KJ165M9</t>
  </si>
  <si>
    <t>SERPICO 2</t>
  </si>
  <si>
    <t>200284J5G65SP</t>
  </si>
  <si>
    <t>SE2CPUGMGD</t>
  </si>
  <si>
    <t>SE2CPGNMGD</t>
  </si>
  <si>
    <t>SE2CPGNGM</t>
  </si>
  <si>
    <t>SE2CPBRGD</t>
  </si>
  <si>
    <t>SE2CPGYMSV</t>
  </si>
  <si>
    <t>VIOLET RUTHENIUM</t>
  </si>
  <si>
    <t>233444WVI60TE</t>
  </si>
  <si>
    <t>LANGLEY</t>
  </si>
  <si>
    <t>23344480760IR</t>
  </si>
  <si>
    <t>DARK RUTHENIUM</t>
  </si>
  <si>
    <t>233444ANS60M9</t>
  </si>
  <si>
    <t>MATTE ROSE GOLD</t>
  </si>
  <si>
    <t>2334440Y860SP</t>
  </si>
  <si>
    <t>MATTE RUTHENIUM</t>
  </si>
  <si>
    <t>233444R8160JY</t>
  </si>
  <si>
    <t>ROSE GOLD MIRROR</t>
  </si>
  <si>
    <t>LAPCRGMGD</t>
  </si>
  <si>
    <t>PINK MIRROR</t>
  </si>
  <si>
    <t>LAPCPKMGD</t>
  </si>
  <si>
    <t>LAPCUGMGD</t>
  </si>
  <si>
    <t>GREEN MIRROR</t>
  </si>
  <si>
    <t>LAPCGMGD</t>
  </si>
  <si>
    <t>SIENNA GRADIENT</t>
  </si>
  <si>
    <t>ROSE GOLD</t>
  </si>
  <si>
    <t>LAPCSNGRGD</t>
  </si>
  <si>
    <t>LAPCGYMSV</t>
  </si>
  <si>
    <t>201264JBW53G0</t>
  </si>
  <si>
    <t>ROAM</t>
  </si>
  <si>
    <t>VINTAGE TORT</t>
  </si>
  <si>
    <t>201264P6553DI</t>
  </si>
  <si>
    <t>201264003531C</t>
  </si>
  <si>
    <t>OMBRE FADE</t>
  </si>
  <si>
    <t>201264E1Q539V</t>
  </si>
  <si>
    <t>MATTE CRYSTAL FOREST</t>
  </si>
  <si>
    <t>201264DLD53OP</t>
  </si>
  <si>
    <t>20126450L53L5</t>
  </si>
  <si>
    <t>2012644VF53QE</t>
  </si>
  <si>
    <t>201264CSA53L7</t>
  </si>
  <si>
    <t>IVORY DARK TORT</t>
  </si>
  <si>
    <t>201518BOA551C</t>
  </si>
  <si>
    <t>HAYWIRE</t>
  </si>
  <si>
    <t>20151880755MC</t>
  </si>
  <si>
    <t>CHROMAPOP GRAY GREEN</t>
  </si>
  <si>
    <t>HONEY TORT</t>
  </si>
  <si>
    <t>201518581551H</t>
  </si>
  <si>
    <t>201518EPZ55L7</t>
  </si>
  <si>
    <t>201518FRE55QE</t>
  </si>
  <si>
    <t>201518N9P55L5</t>
  </si>
  <si>
    <t>20151800355L7</t>
  </si>
  <si>
    <t>BLACK TORTOISE</t>
  </si>
  <si>
    <t>201042WR753IR</t>
  </si>
  <si>
    <t>CAPER</t>
  </si>
  <si>
    <t>20104280753M9</t>
  </si>
  <si>
    <t>20104208653SP</t>
  </si>
  <si>
    <t>201042MMH53G0</t>
  </si>
  <si>
    <t>201042G9Z536N</t>
  </si>
  <si>
    <t>201042PHW539V</t>
  </si>
  <si>
    <t>CHROMAPOP POLARIZED VIOLET MIRROR</t>
  </si>
  <si>
    <t>CRYSTAL MIDNIGHT</t>
  </si>
  <si>
    <t>20104214153DF</t>
  </si>
  <si>
    <t>SALTWATER</t>
  </si>
  <si>
    <t>CPCPBRSW</t>
  </si>
  <si>
    <t>CPCPBRMT</t>
  </si>
  <si>
    <t>CPCPGNMB</t>
  </si>
  <si>
    <t>20230314155G0</t>
  </si>
  <si>
    <t>MIDTOWN</t>
  </si>
  <si>
    <t>202303B0R55DU</t>
  </si>
  <si>
    <t>CHROMAPOP BROWN</t>
  </si>
  <si>
    <t>2023034QC55XC</t>
  </si>
  <si>
    <t>202303FL455L5</t>
  </si>
  <si>
    <t>202303MMH55DF</t>
  </si>
  <si>
    <t>20230308655L5</t>
  </si>
  <si>
    <t>202303807556N</t>
  </si>
  <si>
    <t>20192814156G0</t>
  </si>
  <si>
    <t>CAVALIER</t>
  </si>
  <si>
    <t>201928LPA56DI</t>
  </si>
  <si>
    <t>201928MMH56G0</t>
  </si>
  <si>
    <t>201928P65561H</t>
  </si>
  <si>
    <t>201928FL456L5</t>
  </si>
  <si>
    <t>201928PHW569V</t>
  </si>
  <si>
    <t>201928N9P56L5</t>
  </si>
  <si>
    <t>201928807566N</t>
  </si>
  <si>
    <t>202302B0R57DU</t>
  </si>
  <si>
    <t>SHOUTOUT</t>
  </si>
  <si>
    <t>202302P65571H</t>
  </si>
  <si>
    <t>202302OXZ576N</t>
  </si>
  <si>
    <t>20230280757DF</t>
  </si>
  <si>
    <t>20230200357QG</t>
  </si>
  <si>
    <t>20230200357QE</t>
  </si>
  <si>
    <t>202302003576N</t>
  </si>
  <si>
    <t>20230208657L5</t>
  </si>
  <si>
    <t>20230280757L7</t>
  </si>
  <si>
    <t>20193214152G0</t>
  </si>
  <si>
    <t>EASTBANK</t>
  </si>
  <si>
    <t>201932OXZ52DI</t>
  </si>
  <si>
    <t>201932LPA521C</t>
  </si>
  <si>
    <t>201932PHW526N</t>
  </si>
  <si>
    <t>201932G9Z52QG</t>
  </si>
  <si>
    <t>201932P6552L7</t>
  </si>
  <si>
    <t>201932N9P52L5</t>
  </si>
  <si>
    <t>20193200352L7</t>
  </si>
  <si>
    <t>RED MIRROR</t>
  </si>
  <si>
    <t>20104400351UZ</t>
  </si>
  <si>
    <t>LOWDOWN SLIM 2</t>
  </si>
  <si>
    <t>201044DLD51M9</t>
  </si>
  <si>
    <t>201044P6551M9</t>
  </si>
  <si>
    <t>20104408651SP</t>
  </si>
  <si>
    <t>20104480751M9</t>
  </si>
  <si>
    <t>MATTE SMOKE BLUE</t>
  </si>
  <si>
    <t>LS2CMGMMSBL</t>
  </si>
  <si>
    <t>20104480751QG</t>
  </si>
  <si>
    <t>201044PHW519V</t>
  </si>
  <si>
    <t>20104408651QG</t>
  </si>
  <si>
    <t>CHROMAPOP POLARIZED BLACK GOLD</t>
  </si>
  <si>
    <t>2010440NZ51HN</t>
  </si>
  <si>
    <t>GRAVY TORTOISE</t>
  </si>
  <si>
    <t>LS2CPBZMGVT</t>
  </si>
  <si>
    <t>201044N9P51L5</t>
  </si>
  <si>
    <t>LS2CPGNMB</t>
  </si>
  <si>
    <t>200941P6556IR</t>
  </si>
  <si>
    <t>LOWDOWN 2</t>
  </si>
  <si>
    <t>20094108656SP</t>
  </si>
  <si>
    <t>20094180756M9</t>
  </si>
  <si>
    <t>200941P6556ZI</t>
  </si>
  <si>
    <t>200941PHW566N</t>
  </si>
  <si>
    <t>20094100356QG</t>
  </si>
  <si>
    <t>200941KB756L5</t>
  </si>
  <si>
    <t>2009410NZ56HN</t>
  </si>
  <si>
    <t>LD2CPBZMGVT</t>
  </si>
  <si>
    <t>200941P6556L7</t>
  </si>
  <si>
    <t>200941N9P56QE</t>
  </si>
  <si>
    <t>20094108656QG</t>
  </si>
  <si>
    <t>20094108656DF</t>
  </si>
  <si>
    <t>LD2CPBRMT</t>
  </si>
  <si>
    <t>LD2CPGNMB</t>
  </si>
  <si>
    <t>20151480760IR</t>
  </si>
  <si>
    <t>LOWDOWN XL 2</t>
  </si>
  <si>
    <t>201514FRE60A2</t>
  </si>
  <si>
    <t>201514P6560M9</t>
  </si>
  <si>
    <t>20151480760M9</t>
  </si>
  <si>
    <t>MATTE BLACK RED</t>
  </si>
  <si>
    <t>20151400360X6</t>
  </si>
  <si>
    <t>201514003606N</t>
  </si>
  <si>
    <t>20151400360QG</t>
  </si>
  <si>
    <t>2015142M260HN</t>
  </si>
  <si>
    <t>201514HGC60L5</t>
  </si>
  <si>
    <t>20151400360L7</t>
  </si>
  <si>
    <t>201906003561C</t>
  </si>
  <si>
    <t>LOWDOWN STEEL</t>
  </si>
  <si>
    <t>2019060NZ56HN</t>
  </si>
  <si>
    <t>201906003566N</t>
  </si>
  <si>
    <t>DARK TORT</t>
  </si>
  <si>
    <t>201906EKP56L5</t>
  </si>
  <si>
    <t>MATTE BLACK RUTHENIUM</t>
  </si>
  <si>
    <t>201906TI756L7</t>
  </si>
  <si>
    <t>202301003591C</t>
  </si>
  <si>
    <t>LOWDOWN STEEL XL</t>
  </si>
  <si>
    <t>2023010NZ59HN</t>
  </si>
  <si>
    <t>202301003596N</t>
  </si>
  <si>
    <t>202301N9P59L5</t>
  </si>
  <si>
    <t>20230180759L7</t>
  </si>
  <si>
    <t>BONUS LENS MATERIAL</t>
  </si>
  <si>
    <t>BONUS LENS TINT</t>
  </si>
  <si>
    <t>INSTALLED LENS MATERIAL</t>
  </si>
  <si>
    <t>LENS TINT</t>
  </si>
  <si>
    <t>FRAME COLOR</t>
  </si>
  <si>
    <t>NEW/CARRYOVER</t>
  </si>
  <si>
    <t>JANUARY 2020 SUNGLASS ORDER FORM</t>
  </si>
  <si>
    <t>S-RTNEOBK</t>
  </si>
  <si>
    <t>S-RTWRBK</t>
  </si>
  <si>
    <t>WIRE RETAINER</t>
  </si>
  <si>
    <t>S-RTRPBK</t>
  </si>
  <si>
    <t>ROPE RETAINER</t>
  </si>
  <si>
    <t>ASSORTED DARKS</t>
  </si>
  <si>
    <t>S-RTRPASTDK</t>
  </si>
  <si>
    <t>ASSORTED BRIGHTS</t>
  </si>
  <si>
    <t>S-RTRPASTBR</t>
  </si>
  <si>
    <t>S-RTCTBK</t>
  </si>
  <si>
    <t>ASSORTED</t>
  </si>
  <si>
    <t>S-RTCTAST12</t>
  </si>
  <si>
    <t>CAMO</t>
  </si>
  <si>
    <t>S-BGMFCM</t>
  </si>
  <si>
    <t>FLORAL</t>
  </si>
  <si>
    <t>S-BGMFFL</t>
  </si>
  <si>
    <t>ROCKS</t>
  </si>
  <si>
    <t>S-BGMFRC</t>
  </si>
  <si>
    <t>S-BGMFBK</t>
  </si>
  <si>
    <t>BLACK NEOPRENE</t>
  </si>
  <si>
    <t>S-CSOBBK</t>
  </si>
  <si>
    <t>ON BOARD CASE</t>
  </si>
  <si>
    <t>S-CSTKBK</t>
  </si>
  <si>
    <t>TREKKER CASE</t>
  </si>
  <si>
    <t>BLACK WOVEN</t>
  </si>
  <si>
    <t>S-CSACBK</t>
  </si>
  <si>
    <t>ACTIVE CASE</t>
  </si>
  <si>
    <t>GREEN WOVEN</t>
  </si>
  <si>
    <t>S-CSEXGN</t>
  </si>
  <si>
    <t>EXPLORER CASE</t>
  </si>
  <si>
    <t>S-ZEPPGYBK250</t>
  </si>
  <si>
    <t>ZEPHYR 2.50</t>
  </si>
  <si>
    <t>READERS</t>
  </si>
  <si>
    <t>S-ZEPPGYBK200</t>
  </si>
  <si>
    <t>ZEPHYR 2.00</t>
  </si>
  <si>
    <t>S-ZEPPGYBK150</t>
  </si>
  <si>
    <t>ZEPHYR 1.50</t>
  </si>
  <si>
    <t>S-ZEPPBRTT250</t>
  </si>
  <si>
    <t>S-ZEPPBRTT200</t>
  </si>
  <si>
    <t>S-ZEPPBRTT150</t>
  </si>
  <si>
    <t>S-COPPGYBK250</t>
  </si>
  <si>
    <t>COOKIE 2.50</t>
  </si>
  <si>
    <t>S-COPPGYBK200</t>
  </si>
  <si>
    <t>COOKIE 2.00</t>
  </si>
  <si>
    <t>S-COPPGYBK150</t>
  </si>
  <si>
    <t>COOKIE 1.50</t>
  </si>
  <si>
    <t>S-COPPBRTT250</t>
  </si>
  <si>
    <t>S-COPPBRTT200</t>
  </si>
  <si>
    <t>S-COPPBRTT150</t>
  </si>
  <si>
    <t>BURNISHED BROWN</t>
  </si>
  <si>
    <t>S-CVRPPBRBB250</t>
  </si>
  <si>
    <t xml:space="preserve">COVER 2.50 </t>
  </si>
  <si>
    <t>S-CVRPPBRBB200</t>
  </si>
  <si>
    <t xml:space="preserve">COVER 2.00 </t>
  </si>
  <si>
    <t>S-CVRPPBRBB150</t>
  </si>
  <si>
    <t xml:space="preserve">COVER 1.50 </t>
  </si>
  <si>
    <t>S-CVRPPGYBK250</t>
  </si>
  <si>
    <t>S-CVRPPGYBK200</t>
  </si>
  <si>
    <t>S-CVRPPGYBK150</t>
  </si>
  <si>
    <t>S-MIPPGYMB250</t>
  </si>
  <si>
    <t xml:space="preserve">MILESTONE 2.50 </t>
  </si>
  <si>
    <t>S-MIPPGYMB200</t>
  </si>
  <si>
    <t xml:space="preserve">MILESTONE 2.00 </t>
  </si>
  <si>
    <t>S-MIPPGYMB150</t>
  </si>
  <si>
    <t xml:space="preserve">MILESTONE 1.50 </t>
  </si>
  <si>
    <t>S-MIPPBRTT250</t>
  </si>
  <si>
    <t>S-MIPPBRTT200</t>
  </si>
  <si>
    <t>S-MIPPBRTT150</t>
  </si>
  <si>
    <t>S-AVPPGYGM250</t>
  </si>
  <si>
    <t>AVIATOR 2.50</t>
  </si>
  <si>
    <t>S-AVPPGYGM200</t>
  </si>
  <si>
    <t>AVIATOR 2.00</t>
  </si>
  <si>
    <t>S-AVPPGYGM150</t>
  </si>
  <si>
    <t>AVIATOR 1.50</t>
  </si>
  <si>
    <t>S-AVPPBRGD250</t>
  </si>
  <si>
    <t>S-AVPPBRGD200</t>
  </si>
  <si>
    <t>S-AVPPBRGD150</t>
  </si>
  <si>
    <t>GRAY POLYCARBONATE</t>
  </si>
  <si>
    <t>MATTE SMOKE</t>
  </si>
  <si>
    <t>S-TEPPGYMS</t>
  </si>
  <si>
    <t>TENSION</t>
  </si>
  <si>
    <t>BLUE MIRROR POLYCARBONATE</t>
  </si>
  <si>
    <t>S-TEPPUGMWT</t>
  </si>
  <si>
    <t>RED MIRROR POLYCARBONATE</t>
  </si>
  <si>
    <t>MATTE GRAPHITE</t>
  </si>
  <si>
    <t>S-TEPPDMMG</t>
  </si>
  <si>
    <t>GREEN MIRROR POLYCARBONATE</t>
  </si>
  <si>
    <t>S-TEPPGMMW</t>
  </si>
  <si>
    <t>SILVER MIRROR POLYCARBONATE</t>
  </si>
  <si>
    <t>S-TEPPSVBK</t>
  </si>
  <si>
    <t>PHOTOCHROMIC POLYCARBONATE</t>
  </si>
  <si>
    <t>S-WHPHTGYMS</t>
  </si>
  <si>
    <t>WHIP</t>
  </si>
  <si>
    <t>ORANGE MIRROR POLYCARBONATE</t>
  </si>
  <si>
    <t>S-WHPPOMWT</t>
  </si>
  <si>
    <t>S-WHPPDMMG</t>
  </si>
  <si>
    <t>BROWN POLYCARBONATE</t>
  </si>
  <si>
    <t>MATTE BROWN</t>
  </si>
  <si>
    <t>S-WHPPBRMBR</t>
  </si>
  <si>
    <t>S-WHPPSVBK</t>
  </si>
  <si>
    <t>S-TOPHTGYMS</t>
  </si>
  <si>
    <t>TORQUE</t>
  </si>
  <si>
    <t>S-TOPPGYMS</t>
  </si>
  <si>
    <t>SATIN PINK</t>
  </si>
  <si>
    <t>S-TOPPSVSPK</t>
  </si>
  <si>
    <t>SATIN TEAL</t>
  </si>
  <si>
    <t>S-TOPPSVSTL</t>
  </si>
  <si>
    <t>S-TOPPGMMW</t>
  </si>
  <si>
    <t>S-TOPPGYBK</t>
  </si>
  <si>
    <t>S-CKPHTGYMS</t>
  </si>
  <si>
    <t>CUTBACK</t>
  </si>
  <si>
    <t>MATTE BLUE</t>
  </si>
  <si>
    <t>S-CKPPSVMBL</t>
  </si>
  <si>
    <t>S-CKPPRMSV</t>
  </si>
  <si>
    <t>S-CKPPGMMW</t>
  </si>
  <si>
    <t>S-CKPPSVBK</t>
  </si>
  <si>
    <t>S-SAPHTGYMS</t>
  </si>
  <si>
    <t>SLANT</t>
  </si>
  <si>
    <t>S-SAPPGYMS</t>
  </si>
  <si>
    <t>S-SAPPDMMW</t>
  </si>
  <si>
    <t>STEEL</t>
  </si>
  <si>
    <t>S-SAPPGMST</t>
  </si>
  <si>
    <t>S-SAPPBRMBR</t>
  </si>
  <si>
    <t>S-SAPPGYBK</t>
  </si>
  <si>
    <t>S-PRPPGYMS</t>
  </si>
  <si>
    <t>PORTAL</t>
  </si>
  <si>
    <t>MATTE RED</t>
  </si>
  <si>
    <t>S-PRPPSVMR</t>
  </si>
  <si>
    <t>S-PRPPDMMG</t>
  </si>
  <si>
    <t>NEON GREEN</t>
  </si>
  <si>
    <t>S-PRPPSVNG</t>
  </si>
  <si>
    <t>S-PRPPGYBK</t>
  </si>
  <si>
    <t>POLARIZED SIENNA MIRROR</t>
  </si>
  <si>
    <t>TRANSLUCENT BROWN</t>
  </si>
  <si>
    <t>2023392HJ64DE</t>
  </si>
  <si>
    <t>TOPLINE</t>
  </si>
  <si>
    <t>20233908664HB</t>
  </si>
  <si>
    <t>20233980764M9</t>
  </si>
  <si>
    <t>202339003645X</t>
  </si>
  <si>
    <t>POLARIZED SILVER MIRROR</t>
  </si>
  <si>
    <t>SMOKE</t>
  </si>
  <si>
    <t>2023380GD664M</t>
  </si>
  <si>
    <t>HIGHRIDE</t>
  </si>
  <si>
    <t>20233808666HB</t>
  </si>
  <si>
    <t>20233880766M9</t>
  </si>
  <si>
    <t>202338003665X</t>
  </si>
  <si>
    <t>S-CEPPSVMMB</t>
  </si>
  <si>
    <t>CONTENDER</t>
  </si>
  <si>
    <t>POLARIZED RED MIRROR</t>
  </si>
  <si>
    <t>S-CEPPRMBK</t>
  </si>
  <si>
    <t>POLARIZED GREEN MIRROR</t>
  </si>
  <si>
    <t>S-ZEPPGMMB</t>
  </si>
  <si>
    <t>ZEPHYR</t>
  </si>
  <si>
    <t>S-ZEPPGYBK</t>
  </si>
  <si>
    <t>S-ZEPPBRTT</t>
  </si>
  <si>
    <t>S-SKPPSAMTT</t>
  </si>
  <si>
    <t>SWITCHBACK</t>
  </si>
  <si>
    <t>S-SKPPRMBK</t>
  </si>
  <si>
    <t>S-SBLPPGMMT</t>
  </si>
  <si>
    <t>SABLE</t>
  </si>
  <si>
    <t>S-SBLPPBRTT</t>
  </si>
  <si>
    <t xml:space="preserve">POLARIZED GRAY </t>
  </si>
  <si>
    <t>S-SBLPPGYBK</t>
  </si>
  <si>
    <t>S-SLCPPGMMB</t>
  </si>
  <si>
    <t>SLICE</t>
  </si>
  <si>
    <t xml:space="preserve">TORTOISE </t>
  </si>
  <si>
    <t>S-SLCPPBRTT</t>
  </si>
  <si>
    <t>S-SLCPPGYBK</t>
  </si>
  <si>
    <t>S-AVPPGYSV</t>
  </si>
  <si>
    <t>AVIATOR</t>
  </si>
  <si>
    <t>METALS</t>
  </si>
  <si>
    <t>S-AVPPGYGM</t>
  </si>
  <si>
    <t xml:space="preserve">GOLD  </t>
  </si>
  <si>
    <t>S-AVPPBRGD</t>
  </si>
  <si>
    <t>S-PTPPGYSV</t>
  </si>
  <si>
    <t>PATROL</t>
  </si>
  <si>
    <t>S-PTPPBRTT</t>
  </si>
  <si>
    <t>S-PTPPBRGD</t>
  </si>
  <si>
    <t>S-PTPPBRBR</t>
  </si>
  <si>
    <t>202340J5G54K7</t>
  </si>
  <si>
    <t>MOTORIST</t>
  </si>
  <si>
    <t>20234000354OZ</t>
  </si>
  <si>
    <t>2023400BF544M</t>
  </si>
  <si>
    <t>202340J5G54DE</t>
  </si>
  <si>
    <t>MATTE GUN METAL</t>
  </si>
  <si>
    <t>2023402HL54M9</t>
  </si>
  <si>
    <t>202341J5G56K7</t>
  </si>
  <si>
    <t>FAIRLANE</t>
  </si>
  <si>
    <t>20234100356OZ</t>
  </si>
  <si>
    <t>MATTE SILVER</t>
  </si>
  <si>
    <t>202341SC9564M</t>
  </si>
  <si>
    <t>202341J5G56DE</t>
  </si>
  <si>
    <t>2023412HL56M9</t>
  </si>
  <si>
    <t>POLARIZED PINK GOLD MIRROR</t>
  </si>
  <si>
    <t>203235DDB50JQ</t>
  </si>
  <si>
    <t>DEL RAY</t>
  </si>
  <si>
    <t>203235KJ150M9</t>
  </si>
  <si>
    <t>203235J5G50DE</t>
  </si>
  <si>
    <t>203235J5G50K7</t>
  </si>
  <si>
    <t>203234DDB56LA</t>
  </si>
  <si>
    <t>CALLSIGN</t>
  </si>
  <si>
    <t>203234KJ156M9</t>
  </si>
  <si>
    <t>203234J5G56DE</t>
  </si>
  <si>
    <t>203234J5G56K7</t>
  </si>
  <si>
    <t>202337807595X</t>
  </si>
  <si>
    <t>RESPEK</t>
  </si>
  <si>
    <t>20233709Q59HB</t>
  </si>
  <si>
    <t>20233708659K7</t>
  </si>
  <si>
    <t>20233700359M9</t>
  </si>
  <si>
    <t>ROSE BACKPAINT LASER</t>
  </si>
  <si>
    <t>202104LRQ57JQ</t>
  </si>
  <si>
    <t>S-SIPPBRTT</t>
  </si>
  <si>
    <t>S-SIPPGYBK</t>
  </si>
  <si>
    <t>S-DUPPBRTT</t>
  </si>
  <si>
    <t>DUET</t>
  </si>
  <si>
    <t>BLACK BACKPAINT</t>
  </si>
  <si>
    <t>S-DUPPGYBK</t>
  </si>
  <si>
    <t>240537003635X</t>
  </si>
  <si>
    <t>SENTRY</t>
  </si>
  <si>
    <t>S-SEPPGYBK</t>
  </si>
  <si>
    <t>S-SEPPGMTT</t>
  </si>
  <si>
    <t>S-SEPPBRTT</t>
  </si>
  <si>
    <t>S-SEPPBRBR</t>
  </si>
  <si>
    <t>RASPBERRY TORTOISE FADE</t>
  </si>
  <si>
    <t>202063VV552DE</t>
  </si>
  <si>
    <t>LOVESEAT</t>
  </si>
  <si>
    <t xml:space="preserve">BLACK TORTOISE FADE </t>
  </si>
  <si>
    <t>S-LOPPBRBTF</t>
  </si>
  <si>
    <t>S-LOPPSAMTT</t>
  </si>
  <si>
    <t>S-LOPPGYBK</t>
  </si>
  <si>
    <t>MATTE TORTOISE BLUE FADE</t>
  </si>
  <si>
    <t>S-LOPPSVMBF</t>
  </si>
  <si>
    <t>MATTE TORTOISE  PINK FADE</t>
  </si>
  <si>
    <t>S-LOPPBRPF</t>
  </si>
  <si>
    <t>S-COPPBRTT</t>
  </si>
  <si>
    <t>COOKIE</t>
  </si>
  <si>
    <t>BROWN FADE LASER</t>
  </si>
  <si>
    <t>S-COPPBRBR</t>
  </si>
  <si>
    <t>MATTE TORTOISE BACKPAINT</t>
  </si>
  <si>
    <t>S-COPPSAMTT</t>
  </si>
  <si>
    <t>MATTE BLACK BACKPAINT</t>
  </si>
  <si>
    <t>S-COPPSAMMB</t>
  </si>
  <si>
    <t>S-BEPPSVMMTBF</t>
  </si>
  <si>
    <t>BELMONT</t>
  </si>
  <si>
    <t>S-BEPPSAMBTF</t>
  </si>
  <si>
    <t>S-BEPPBRTT</t>
  </si>
  <si>
    <t>S-BEPPGYBK</t>
  </si>
  <si>
    <t>CRYSTAL PEACH</t>
  </si>
  <si>
    <t>202331E1Q51HB</t>
  </si>
  <si>
    <t>LOW KEY</t>
  </si>
  <si>
    <t>MATTE TORTOISE DARK VIOLET FADE</t>
  </si>
  <si>
    <t>2023312H551M9</t>
  </si>
  <si>
    <t>20233108651HB</t>
  </si>
  <si>
    <t>20233100351M9</t>
  </si>
  <si>
    <t>BROWN FADE</t>
  </si>
  <si>
    <t>S-MSPPBRBF</t>
  </si>
  <si>
    <t>MOSAIC</t>
  </si>
  <si>
    <t>S-MSPPBRTT</t>
  </si>
  <si>
    <t>S-MSPPGYBK</t>
  </si>
  <si>
    <t>ROSE BACKPAINT</t>
  </si>
  <si>
    <t>202168W0R54JQ</t>
  </si>
  <si>
    <t>DAWSON</t>
  </si>
  <si>
    <t>S-DWPPSAMBRF</t>
  </si>
  <si>
    <t>S-DWPPBRTT</t>
  </si>
  <si>
    <t>S-DWPPGYBK</t>
  </si>
  <si>
    <t>S-SNPPCPMMBP</t>
  </si>
  <si>
    <t>SCENE</t>
  </si>
  <si>
    <t>BLACKENED TORTOISE</t>
  </si>
  <si>
    <t>S-SNPPBRBKT</t>
  </si>
  <si>
    <t>S-SNPPBRTT</t>
  </si>
  <si>
    <t>S-SNPPGYBTF</t>
  </si>
  <si>
    <t>202336LRQ62JQ</t>
  </si>
  <si>
    <t>MATTE BLACK HONEY BACKPAINT</t>
  </si>
  <si>
    <t>2023362HB62DE</t>
  </si>
  <si>
    <t>20233608662HB</t>
  </si>
  <si>
    <t>20233680762M9</t>
  </si>
  <si>
    <t>S-CMPPUMMB</t>
  </si>
  <si>
    <t>COUNCILMAN</t>
  </si>
  <si>
    <t>S-CMPPGYMB</t>
  </si>
  <si>
    <t>MATTE CAMO</t>
  </si>
  <si>
    <t>S-CMPPGYCM</t>
  </si>
  <si>
    <t>S-CMPPBRTT</t>
  </si>
  <si>
    <t>MATTE TORTOISE FADE</t>
  </si>
  <si>
    <t>2021932VM60M9</t>
  </si>
  <si>
    <t>S-RNPPUMBK</t>
  </si>
  <si>
    <t>S-RNPPSVMMB</t>
  </si>
  <si>
    <t>S-RNPPBRMT</t>
  </si>
  <si>
    <t>S-RNPPGYBK</t>
  </si>
  <si>
    <t>240790N9P65DE</t>
  </si>
  <si>
    <t>MILESTONE</t>
  </si>
  <si>
    <t>S-MIPPUMMB</t>
  </si>
  <si>
    <t>S-MIPPGYMB</t>
  </si>
  <si>
    <t>S-MIPPGMBK</t>
  </si>
  <si>
    <t>S-MIPPBRTT</t>
  </si>
  <si>
    <t>24053800364DE</t>
  </si>
  <si>
    <t>VOUCHER</t>
  </si>
  <si>
    <t>S-VCPPUMBK</t>
  </si>
  <si>
    <t>S-VCPPGYBK</t>
  </si>
  <si>
    <t>BROWN STRIPE</t>
  </si>
  <si>
    <t>S-VCPPBRBS</t>
  </si>
  <si>
    <t>S-VCPPBRTT</t>
  </si>
  <si>
    <t>S-CVRPPBRTT</t>
  </si>
  <si>
    <t>COVER</t>
  </si>
  <si>
    <t>S-CVRPPUMMB</t>
  </si>
  <si>
    <t>S-CVRPPBRBB</t>
  </si>
  <si>
    <t>S-CVRPPGYBK</t>
  </si>
  <si>
    <t>S-CTPPUMMB</t>
  </si>
  <si>
    <t>CUTOUT</t>
  </si>
  <si>
    <t>S-CTPPGYBK</t>
  </si>
  <si>
    <t>S-CTPPGMBK</t>
  </si>
  <si>
    <t>S-CTPPBRTT</t>
  </si>
  <si>
    <t>S-CTPPBRBR</t>
  </si>
  <si>
    <t>202335N9P60HB</t>
  </si>
  <si>
    <t>FORTUNE</t>
  </si>
  <si>
    <t>20233580760M9</t>
  </si>
  <si>
    <t>202334807565X</t>
  </si>
  <si>
    <t>HUNDO</t>
  </si>
  <si>
    <t>20233408656K7</t>
  </si>
  <si>
    <t>20233409Q56HB</t>
  </si>
  <si>
    <t>20233400356M9</t>
  </si>
  <si>
    <t>TRANSPARENT GRAY</t>
  </si>
  <si>
    <t>2023331WW57OZ</t>
  </si>
  <si>
    <t>FLATLINE</t>
  </si>
  <si>
    <t>202333003575X</t>
  </si>
  <si>
    <t>20233309Q57HB</t>
  </si>
  <si>
    <t>20233300357M9</t>
  </si>
  <si>
    <t>20233209Q58DE</t>
  </si>
  <si>
    <t>SUSPECT</t>
  </si>
  <si>
    <t>OCEAN FADE</t>
  </si>
  <si>
    <t>2023322H758HB</t>
  </si>
  <si>
    <t>202332003585X</t>
  </si>
  <si>
    <t>20233208658HB</t>
  </si>
  <si>
    <t>20233280758M9</t>
  </si>
  <si>
    <t>202330W0R55JQ</t>
  </si>
  <si>
    <t>CINCO</t>
  </si>
  <si>
    <t>AQUA BACKPAINT</t>
  </si>
  <si>
    <t>202330MVU554M</t>
  </si>
  <si>
    <t>MATTE BLACK HAVANA BACKPAINT</t>
  </si>
  <si>
    <t>2023302GV55DE</t>
  </si>
  <si>
    <t>20233008655HB</t>
  </si>
  <si>
    <t>20233000355M9</t>
  </si>
  <si>
    <t>24073708657M9</t>
  </si>
  <si>
    <t>MAYOR</t>
  </si>
  <si>
    <t>S-MAPPUMBK</t>
  </si>
  <si>
    <t>S-MAPPRMMB</t>
  </si>
  <si>
    <t>S-MAPPGYMB</t>
  </si>
  <si>
    <t>S-MAPPGMTT</t>
  </si>
  <si>
    <t>S-MAPPBRBR</t>
  </si>
  <si>
    <t>BLACK BLUE</t>
  </si>
  <si>
    <t>S-RBPPUMBU</t>
  </si>
  <si>
    <t>RAMBLER</t>
  </si>
  <si>
    <t>S-RBPPRMBK</t>
  </si>
  <si>
    <t>BLACK GRAY FADE</t>
  </si>
  <si>
    <t>S-RBPPSVMBGY</t>
  </si>
  <si>
    <t>BLACK TORTOISE FADE</t>
  </si>
  <si>
    <t>S-RBPPGYBTT</t>
  </si>
  <si>
    <t>S-RBPPBRTT</t>
  </si>
  <si>
    <t>S-RBPPGYMB</t>
  </si>
  <si>
    <t>MATTE COLA TORTOISE FADE</t>
  </si>
  <si>
    <t>203226XLT59HB</t>
  </si>
  <si>
    <t>ADELAIDE</t>
  </si>
  <si>
    <t>203226E1Q59HB</t>
  </si>
  <si>
    <t>20322608659DE</t>
  </si>
  <si>
    <t>2032262GR59M9</t>
  </si>
  <si>
    <t>203229VV554HB</t>
  </si>
  <si>
    <t>SUNNYSIDE</t>
  </si>
  <si>
    <t>203229E1Q54HB</t>
  </si>
  <si>
    <t>SPLIT TORTOISE</t>
  </si>
  <si>
    <t>203229RZU54M9</t>
  </si>
  <si>
    <t>20322980754M9</t>
  </si>
  <si>
    <t>TORTOISE FADE</t>
  </si>
  <si>
    <t>203228B0Q49HB</t>
  </si>
  <si>
    <t>MONTECITO</t>
  </si>
  <si>
    <t>203228Z08494M</t>
  </si>
  <si>
    <t>20322808649DE</t>
  </si>
  <si>
    <t>20322880749K7</t>
  </si>
  <si>
    <t>20323309Q60HB</t>
  </si>
  <si>
    <t>HAWTHORNE</t>
  </si>
  <si>
    <t>2032332VM60M9</t>
  </si>
  <si>
    <t>20323308660DE</t>
  </si>
  <si>
    <t>203233003605X</t>
  </si>
  <si>
    <t>20323109Q55HB</t>
  </si>
  <si>
    <t>TOPSAIL</t>
  </si>
  <si>
    <t>CRYSTAL SILVER BACKPAINT</t>
  </si>
  <si>
    <t>203231YB7555X</t>
  </si>
  <si>
    <t>203231E1Q55A2</t>
  </si>
  <si>
    <t>20323100355K7</t>
  </si>
  <si>
    <t>2032302VM56M9</t>
  </si>
  <si>
    <t>REDONDO</t>
  </si>
  <si>
    <t>203230N9P56HB</t>
  </si>
  <si>
    <t>METALLIC BLACK</t>
  </si>
  <si>
    <t>203230PPR56DE</t>
  </si>
  <si>
    <t>20323000356K7</t>
  </si>
  <si>
    <t>203232807585X</t>
  </si>
  <si>
    <t>FAIRFIELD</t>
  </si>
  <si>
    <t>BURNISHED RED</t>
  </si>
  <si>
    <t>2032324ZU58M9</t>
  </si>
  <si>
    <t>20323209Q58HB</t>
  </si>
  <si>
    <t>20323200358K7</t>
  </si>
  <si>
    <t>203227VV552HB</t>
  </si>
  <si>
    <t>BAYSHORE</t>
  </si>
  <si>
    <t>203227E1Q52HB</t>
  </si>
  <si>
    <t>20322708652DE</t>
  </si>
  <si>
    <t>20322780752K7</t>
  </si>
  <si>
    <t>2020 SUNCLOUD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</si>
</sst>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2" borderId="4" applyNumberFormat="0" applyAlignment="0" applyProtection="0"/>
    <xf numFmtId="0" fontId="2" fillId="0" borderId="0"/>
    <xf numFmtId="0" fontId="5" fillId="0" borderId="0"/>
    <xf numFmtId="9" fontId="3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</cellStyleXfs>
  <cellXfs count="163">
    <xf numFmtId="0" fontId="0" fillId="0" borderId="0" xfId="0"/>
    <xf numFmtId="0" fontId="0" fillId="0" borderId="1" xfId="0" applyFont="1" applyBorder="1"/>
    <xf numFmtId="0" fontId="0" fillId="0" borderId="0" xfId="0" applyFont="1"/>
    <xf numFmtId="0" fontId="7" fillId="0" borderId="1" xfId="0" applyFont="1" applyFill="1" applyBorder="1" applyAlignment="1" applyProtection="1">
      <alignment horizontal="center" wrapText="1"/>
      <protection locked="0"/>
    </xf>
    <xf numFmtId="164" fontId="7" fillId="0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/>
    <xf numFmtId="0" fontId="0" fillId="0" borderId="1" xfId="0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8" fillId="0" borderId="1" xfId="0" applyFont="1" applyFill="1" applyBorder="1" applyAlignment="1">
      <alignment vertical="center"/>
    </xf>
    <xf numFmtId="0" fontId="0" fillId="3" borderId="0" xfId="0" applyFont="1" applyFill="1" applyBorder="1"/>
    <xf numFmtId="164" fontId="0" fillId="0" borderId="2" xfId="0" applyNumberFormat="1" applyFont="1" applyBorder="1"/>
    <xf numFmtId="0" fontId="9" fillId="3" borderId="0" xfId="1" applyFont="1" applyFill="1" applyBorder="1"/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 applyAlignment="1">
      <alignment wrapText="1"/>
    </xf>
    <xf numFmtId="164" fontId="10" fillId="3" borderId="1" xfId="0" applyNumberFormat="1" applyFont="1" applyFill="1" applyBorder="1" applyAlignment="1">
      <alignment horizontal="left" wrapText="1"/>
    </xf>
    <xf numFmtId="0" fontId="0" fillId="0" borderId="0" xfId="0" applyFont="1" applyFill="1" applyBorder="1"/>
    <xf numFmtId="0" fontId="0" fillId="0" borderId="0" xfId="0" applyFill="1"/>
    <xf numFmtId="0" fontId="11" fillId="0" borderId="0" xfId="2" applyFont="1" applyFill="1"/>
    <xf numFmtId="0" fontId="1" fillId="0" borderId="0" xfId="0" applyFont="1" applyFill="1"/>
    <xf numFmtId="8" fontId="1" fillId="0" borderId="0" xfId="0" applyNumberFormat="1" applyFont="1" applyFill="1"/>
    <xf numFmtId="9" fontId="1" fillId="0" borderId="0" xfId="4" applyFont="1" applyFill="1"/>
    <xf numFmtId="0" fontId="0" fillId="0" borderId="0" xfId="0" applyFont="1" applyFill="1"/>
    <xf numFmtId="0" fontId="8" fillId="0" borderId="1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/>
    </xf>
    <xf numFmtId="1" fontId="0" fillId="0" borderId="0" xfId="0" applyNumberFormat="1" applyFont="1"/>
    <xf numFmtId="1" fontId="0" fillId="0" borderId="0" xfId="0" applyNumberFormat="1" applyFont="1" applyFill="1" applyAlignment="1">
      <alignment horizontal="right"/>
    </xf>
    <xf numFmtId="1" fontId="10" fillId="3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left" vertical="top"/>
    </xf>
    <xf numFmtId="0" fontId="13" fillId="0" borderId="5" xfId="0" applyFont="1" applyFill="1" applyBorder="1" applyAlignment="1" applyProtection="1">
      <alignment horizontal="center"/>
      <protection locked="0"/>
    </xf>
    <xf numFmtId="1" fontId="6" fillId="0" borderId="1" xfId="0" applyNumberFormat="1" applyFont="1" applyFill="1" applyBorder="1" applyAlignment="1" applyProtection="1">
      <alignment horizontal="left" vertical="top"/>
    </xf>
    <xf numFmtId="0" fontId="8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 applyProtection="1">
      <alignment horizontal="center" wrapText="1"/>
      <protection locked="0"/>
    </xf>
    <xf numFmtId="164" fontId="7" fillId="4" borderId="1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/>
    </xf>
    <xf numFmtId="1" fontId="0" fillId="4" borderId="1" xfId="0" applyNumberFormat="1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/>
    <xf numFmtId="164" fontId="0" fillId="4" borderId="1" xfId="0" applyNumberFormat="1" applyFont="1" applyFill="1" applyBorder="1"/>
    <xf numFmtId="164" fontId="0" fillId="4" borderId="2" xfId="0" applyNumberFormat="1" applyFont="1" applyFill="1" applyBorder="1"/>
    <xf numFmtId="0" fontId="8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 applyProtection="1">
      <alignment horizontal="center" wrapText="1"/>
      <protection locked="0"/>
    </xf>
    <xf numFmtId="164" fontId="7" fillId="5" borderId="1" xfId="0" applyNumberFormat="1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left" wrapText="1"/>
    </xf>
    <xf numFmtId="0" fontId="0" fillId="5" borderId="1" xfId="0" applyFont="1" applyFill="1" applyBorder="1" applyAlignment="1">
      <alignment horizontal="left"/>
    </xf>
    <xf numFmtId="1" fontId="0" fillId="5" borderId="1" xfId="0" applyNumberFormat="1" applyFont="1" applyFill="1" applyBorder="1" applyAlignment="1">
      <alignment horizontal="left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/>
    <xf numFmtId="164" fontId="0" fillId="5" borderId="1" xfId="0" applyNumberFormat="1" applyFont="1" applyFill="1" applyBorder="1"/>
    <xf numFmtId="164" fontId="0" fillId="5" borderId="2" xfId="0" applyNumberFormat="1" applyFont="1" applyFill="1" applyBorder="1"/>
    <xf numFmtId="0" fontId="0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left" vertical="top"/>
    </xf>
    <xf numFmtId="0" fontId="6" fillId="0" borderId="12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center" vertical="top"/>
    </xf>
    <xf numFmtId="0" fontId="12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/>
      <protection locked="0"/>
    </xf>
    <xf numFmtId="0" fontId="6" fillId="0" borderId="2" xfId="0" applyFont="1" applyFill="1" applyBorder="1" applyAlignment="1" applyProtection="1">
      <alignment horizontal="left" vertical="top"/>
      <protection locked="0"/>
    </xf>
    <xf numFmtId="0" fontId="6" fillId="0" borderId="1" xfId="0" applyFont="1" applyFill="1" applyBorder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12" fillId="0" borderId="6" xfId="0" applyFont="1" applyFill="1" applyBorder="1" applyAlignment="1" applyProtection="1">
      <alignment horizontal="left" vertical="top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 wrapText="1"/>
    </xf>
    <xf numFmtId="0" fontId="12" fillId="0" borderId="10" xfId="0" applyFont="1" applyFill="1" applyBorder="1" applyAlignment="1" applyProtection="1">
      <alignment horizontal="left" vertical="top" wrapText="1"/>
    </xf>
    <xf numFmtId="0" fontId="12" fillId="0" borderId="8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8" fontId="1" fillId="0" borderId="0" xfId="0" applyNumberFormat="1" applyFont="1"/>
    <xf numFmtId="0" fontId="11" fillId="0" borderId="0" xfId="2" applyFont="1"/>
    <xf numFmtId="0" fontId="1" fillId="0" borderId="0" xfId="0" applyFont="1"/>
    <xf numFmtId="164" fontId="0" fillId="0" borderId="2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64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horizontal="left" wrapText="1"/>
    </xf>
    <xf numFmtId="164" fontId="0" fillId="5" borderId="2" xfId="0" applyNumberFormat="1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right"/>
    </xf>
    <xf numFmtId="0" fontId="0" fillId="5" borderId="1" xfId="0" applyFill="1" applyBorder="1" applyAlignment="1">
      <alignment horizontal="left"/>
    </xf>
    <xf numFmtId="1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164" fontId="0" fillId="4" borderId="2" xfId="0" applyNumberFormat="1" applyFill="1" applyBorder="1"/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wrapText="1"/>
    </xf>
    <xf numFmtId="1" fontId="0" fillId="4" borderId="0" xfId="0" applyNumberFormat="1" applyFill="1" applyAlignment="1">
      <alignment horizontal="left"/>
    </xf>
    <xf numFmtId="0" fontId="0" fillId="4" borderId="3" xfId="0" applyFill="1" applyBorder="1" applyAlignment="1">
      <alignment horizontal="left"/>
    </xf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/>
    <xf numFmtId="0" fontId="0" fillId="3" borderId="0" xfId="0" applyFill="1"/>
    <xf numFmtId="0" fontId="12" fillId="0" borderId="9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1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6" fillId="0" borderId="1" xfId="0" applyFont="1" applyBorder="1" applyAlignment="1">
      <alignment horizontal="left" vertical="top" wrapText="1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top"/>
    </xf>
    <xf numFmtId="0" fontId="12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13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164" fontId="15" fillId="0" borderId="2" xfId="0" applyNumberFormat="1" applyFont="1" applyBorder="1" applyAlignment="1">
      <alignment horizontal="center" vertical="top" wrapText="1"/>
    </xf>
    <xf numFmtId="164" fontId="15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3" fillId="0" borderId="5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6" borderId="0" xfId="0" applyFill="1"/>
    <xf numFmtId="0" fontId="0" fillId="7" borderId="0" xfId="0" applyFill="1"/>
    <xf numFmtId="9" fontId="13" fillId="0" borderId="1" xfId="4" applyFont="1" applyFill="1" applyBorder="1" applyAlignment="1" applyProtection="1">
      <alignment horizontal="center"/>
      <protection locked="0"/>
    </xf>
  </cellXfs>
  <cellStyles count="9">
    <cellStyle name="Check Cell" xfId="1" builtinId="23"/>
    <cellStyle name="Currency 2" xfId="8" xr:uid="{F7367441-1EDA-478F-83C0-4A7F9F47662F}"/>
    <cellStyle name="Currency 6" xfId="5" xr:uid="{00000000-0005-0000-0000-000001000000}"/>
    <cellStyle name="Currency 9" xfId="6" xr:uid="{00000000-0005-0000-0000-000002000000}"/>
    <cellStyle name="Normal" xfId="0" builtinId="0"/>
    <cellStyle name="Normal 193 5" xfId="2" xr:uid="{00000000-0005-0000-0000-000004000000}"/>
    <cellStyle name="Normal 2" xfId="3" xr:uid="{00000000-0005-0000-0000-000005000000}"/>
    <cellStyle name="Normal 3" xfId="7" xr:uid="{2E8F2559-9FB6-4912-87FD-EDDC93F36579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10</xdr:row>
      <xdr:rowOff>76200</xdr:rowOff>
    </xdr:from>
    <xdr:to>
      <xdr:col>5</xdr:col>
      <xdr:colOff>304800</xdr:colOff>
      <xdr:row>10</xdr:row>
      <xdr:rowOff>190500</xdr:rowOff>
    </xdr:to>
    <xdr:sp macro="" textlink="">
      <xdr:nvSpPr>
        <xdr:cNvPr id="1061" name="Rectangle 14">
          <a:extLst>
            <a:ext uri="{FF2B5EF4-FFF2-40B4-BE49-F238E27FC236}">
              <a16:creationId xmlns:a16="http://schemas.microsoft.com/office/drawing/2014/main" id="{298CEAD0-4C90-4687-82BB-32533FC65CC2}"/>
            </a:ext>
          </a:extLst>
        </xdr:cNvPr>
        <xdr:cNvSpPr>
          <a:spLocks noChangeArrowheads="1"/>
        </xdr:cNvSpPr>
      </xdr:nvSpPr>
      <xdr:spPr bwMode="auto">
        <a:xfrm>
          <a:off x="7962900" y="22860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11</xdr:row>
      <xdr:rowOff>76200</xdr:rowOff>
    </xdr:from>
    <xdr:to>
      <xdr:col>5</xdr:col>
      <xdr:colOff>304800</xdr:colOff>
      <xdr:row>11</xdr:row>
      <xdr:rowOff>190500</xdr:rowOff>
    </xdr:to>
    <xdr:sp macro="" textlink="">
      <xdr:nvSpPr>
        <xdr:cNvPr id="1062" name="Rectangle 15">
          <a:extLst>
            <a:ext uri="{FF2B5EF4-FFF2-40B4-BE49-F238E27FC236}">
              <a16:creationId xmlns:a16="http://schemas.microsoft.com/office/drawing/2014/main" id="{E15A1C4C-CDD5-4B16-AF90-EA4606399186}"/>
            </a:ext>
          </a:extLst>
        </xdr:cNvPr>
        <xdr:cNvSpPr>
          <a:spLocks noChangeArrowheads="1"/>
        </xdr:cNvSpPr>
      </xdr:nvSpPr>
      <xdr:spPr bwMode="auto">
        <a:xfrm>
          <a:off x="7962900" y="2524125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12</xdr:row>
      <xdr:rowOff>76200</xdr:rowOff>
    </xdr:from>
    <xdr:to>
      <xdr:col>5</xdr:col>
      <xdr:colOff>304800</xdr:colOff>
      <xdr:row>12</xdr:row>
      <xdr:rowOff>190500</xdr:rowOff>
    </xdr:to>
    <xdr:sp macro="" textlink="">
      <xdr:nvSpPr>
        <xdr:cNvPr id="1063" name="Rectangle 16">
          <a:extLst>
            <a:ext uri="{FF2B5EF4-FFF2-40B4-BE49-F238E27FC236}">
              <a16:creationId xmlns:a16="http://schemas.microsoft.com/office/drawing/2014/main" id="{D3F72083-27B3-4F00-AAB2-710E6F668FD8}"/>
            </a:ext>
          </a:extLst>
        </xdr:cNvPr>
        <xdr:cNvSpPr>
          <a:spLocks noChangeArrowheads="1"/>
        </xdr:cNvSpPr>
      </xdr:nvSpPr>
      <xdr:spPr bwMode="auto">
        <a:xfrm>
          <a:off x="7962900" y="276225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276225</xdr:colOff>
      <xdr:row>0</xdr:row>
      <xdr:rowOff>28575</xdr:rowOff>
    </xdr:from>
    <xdr:to>
      <xdr:col>2</xdr:col>
      <xdr:colOff>187325</xdr:colOff>
      <xdr:row>4</xdr:row>
      <xdr:rowOff>161925</xdr:rowOff>
    </xdr:to>
    <xdr:pic>
      <xdr:nvPicPr>
        <xdr:cNvPr id="1064" name="Picture 6" descr="Smith_Logo_Primary_Final.jpg">
          <a:extLst>
            <a:ext uri="{FF2B5EF4-FFF2-40B4-BE49-F238E27FC236}">
              <a16:creationId xmlns:a16="http://schemas.microsoft.com/office/drawing/2014/main" id="{407BB453-3943-43A4-91B7-1FFF7ABCB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8575"/>
          <a:ext cx="2266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10</xdr:row>
      <xdr:rowOff>76200</xdr:rowOff>
    </xdr:from>
    <xdr:to>
      <xdr:col>5</xdr:col>
      <xdr:colOff>304800</xdr:colOff>
      <xdr:row>10</xdr:row>
      <xdr:rowOff>190500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76D9D79B-003A-6D46-8756-826F2829C9DD}"/>
            </a:ext>
          </a:extLst>
        </xdr:cNvPr>
        <xdr:cNvSpPr>
          <a:spLocks noChangeArrowheads="1"/>
        </xdr:cNvSpPr>
      </xdr:nvSpPr>
      <xdr:spPr bwMode="auto">
        <a:xfrm>
          <a:off x="3711575" y="19812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11</xdr:row>
      <xdr:rowOff>76200</xdr:rowOff>
    </xdr:from>
    <xdr:to>
      <xdr:col>5</xdr:col>
      <xdr:colOff>304800</xdr:colOff>
      <xdr:row>11</xdr:row>
      <xdr:rowOff>190500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B99635DC-EF10-2C41-B21A-D7F3C40FAF2A}"/>
            </a:ext>
          </a:extLst>
        </xdr:cNvPr>
        <xdr:cNvSpPr>
          <a:spLocks noChangeArrowheads="1"/>
        </xdr:cNvSpPr>
      </xdr:nvSpPr>
      <xdr:spPr bwMode="auto">
        <a:xfrm>
          <a:off x="3711575" y="21717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219075</xdr:colOff>
      <xdr:row>12</xdr:row>
      <xdr:rowOff>76200</xdr:rowOff>
    </xdr:from>
    <xdr:to>
      <xdr:col>5</xdr:col>
      <xdr:colOff>304800</xdr:colOff>
      <xdr:row>12</xdr:row>
      <xdr:rowOff>190500</xdr:rowOff>
    </xdr:to>
    <xdr:sp macro="" textlink="">
      <xdr:nvSpPr>
        <xdr:cNvPr id="4" name="Rectangle 16">
          <a:extLst>
            <a:ext uri="{FF2B5EF4-FFF2-40B4-BE49-F238E27FC236}">
              <a16:creationId xmlns:a16="http://schemas.microsoft.com/office/drawing/2014/main" id="{0BB73608-7833-EE4E-A29D-8CD7790EAAA2}"/>
            </a:ext>
          </a:extLst>
        </xdr:cNvPr>
        <xdr:cNvSpPr>
          <a:spLocks noChangeArrowheads="1"/>
        </xdr:cNvSpPr>
      </xdr:nvSpPr>
      <xdr:spPr bwMode="auto">
        <a:xfrm>
          <a:off x="3711575" y="23622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276225</xdr:colOff>
      <xdr:row>0</xdr:row>
      <xdr:rowOff>28575</xdr:rowOff>
    </xdr:from>
    <xdr:ext cx="2581627" cy="923572"/>
    <xdr:pic>
      <xdr:nvPicPr>
        <xdr:cNvPr id="5" name="Picture 6" descr="Smith_Logo_Primary_Final.jpg">
          <a:extLst>
            <a:ext uri="{FF2B5EF4-FFF2-40B4-BE49-F238E27FC236}">
              <a16:creationId xmlns:a16="http://schemas.microsoft.com/office/drawing/2014/main" id="{6FF2103F-AC10-EE4A-BD7A-8C84CA29C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8575"/>
          <a:ext cx="2581627" cy="923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10</xdr:row>
      <xdr:rowOff>76200</xdr:rowOff>
    </xdr:from>
    <xdr:to>
      <xdr:col>7</xdr:col>
      <xdr:colOff>304800</xdr:colOff>
      <xdr:row>10</xdr:row>
      <xdr:rowOff>190500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86C6D9C1-B6F3-2E40-981D-36099C3183E6}"/>
            </a:ext>
          </a:extLst>
        </xdr:cNvPr>
        <xdr:cNvSpPr>
          <a:spLocks noChangeArrowheads="1"/>
        </xdr:cNvSpPr>
      </xdr:nvSpPr>
      <xdr:spPr bwMode="auto">
        <a:xfrm>
          <a:off x="5108575" y="19812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11</xdr:row>
      <xdr:rowOff>76200</xdr:rowOff>
    </xdr:from>
    <xdr:to>
      <xdr:col>7</xdr:col>
      <xdr:colOff>304800</xdr:colOff>
      <xdr:row>11</xdr:row>
      <xdr:rowOff>190500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FE1D114F-D5DF-1D48-A2D2-DB37FE6A59F7}"/>
            </a:ext>
          </a:extLst>
        </xdr:cNvPr>
        <xdr:cNvSpPr>
          <a:spLocks noChangeArrowheads="1"/>
        </xdr:cNvSpPr>
      </xdr:nvSpPr>
      <xdr:spPr bwMode="auto">
        <a:xfrm>
          <a:off x="5108575" y="21717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12</xdr:row>
      <xdr:rowOff>76200</xdr:rowOff>
    </xdr:from>
    <xdr:to>
      <xdr:col>7</xdr:col>
      <xdr:colOff>304800</xdr:colOff>
      <xdr:row>12</xdr:row>
      <xdr:rowOff>190500</xdr:rowOff>
    </xdr:to>
    <xdr:sp macro="" textlink="">
      <xdr:nvSpPr>
        <xdr:cNvPr id="4" name="Rectangle 16">
          <a:extLst>
            <a:ext uri="{FF2B5EF4-FFF2-40B4-BE49-F238E27FC236}">
              <a16:creationId xmlns:a16="http://schemas.microsoft.com/office/drawing/2014/main" id="{3A1F5984-61AE-5F47-A2E1-5FAD23D7E6F4}"/>
            </a:ext>
          </a:extLst>
        </xdr:cNvPr>
        <xdr:cNvSpPr>
          <a:spLocks noChangeArrowheads="1"/>
        </xdr:cNvSpPr>
      </xdr:nvSpPr>
      <xdr:spPr bwMode="auto">
        <a:xfrm>
          <a:off x="5108575" y="23622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276225</xdr:colOff>
      <xdr:row>0</xdr:row>
      <xdr:rowOff>28575</xdr:rowOff>
    </xdr:from>
    <xdr:ext cx="2585155" cy="923572"/>
    <xdr:pic>
      <xdr:nvPicPr>
        <xdr:cNvPr id="5" name="Picture 6" descr="Smith_Logo_Primary_Final.jpg">
          <a:extLst>
            <a:ext uri="{FF2B5EF4-FFF2-40B4-BE49-F238E27FC236}">
              <a16:creationId xmlns:a16="http://schemas.microsoft.com/office/drawing/2014/main" id="{7C8E8B6A-B58D-444D-A664-83C184FBA5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8575"/>
          <a:ext cx="2585155" cy="9235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10</xdr:row>
      <xdr:rowOff>76200</xdr:rowOff>
    </xdr:from>
    <xdr:to>
      <xdr:col>7</xdr:col>
      <xdr:colOff>304800</xdr:colOff>
      <xdr:row>10</xdr:row>
      <xdr:rowOff>190500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75D0586F-C149-BD4C-8396-26CE4EF9AD5A}"/>
            </a:ext>
          </a:extLst>
        </xdr:cNvPr>
        <xdr:cNvSpPr>
          <a:spLocks noChangeArrowheads="1"/>
        </xdr:cNvSpPr>
      </xdr:nvSpPr>
      <xdr:spPr bwMode="auto">
        <a:xfrm>
          <a:off x="5108575" y="19812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11</xdr:row>
      <xdr:rowOff>76200</xdr:rowOff>
    </xdr:from>
    <xdr:to>
      <xdr:col>7</xdr:col>
      <xdr:colOff>304800</xdr:colOff>
      <xdr:row>11</xdr:row>
      <xdr:rowOff>190500</xdr:rowOff>
    </xdr:to>
    <xdr:sp macro="" textlink="">
      <xdr:nvSpPr>
        <xdr:cNvPr id="3" name="Rectangle 15">
          <a:extLst>
            <a:ext uri="{FF2B5EF4-FFF2-40B4-BE49-F238E27FC236}">
              <a16:creationId xmlns:a16="http://schemas.microsoft.com/office/drawing/2014/main" id="{5529522B-6A60-FC4D-BBE7-BE6C5F4FF9ED}"/>
            </a:ext>
          </a:extLst>
        </xdr:cNvPr>
        <xdr:cNvSpPr>
          <a:spLocks noChangeArrowheads="1"/>
        </xdr:cNvSpPr>
      </xdr:nvSpPr>
      <xdr:spPr bwMode="auto">
        <a:xfrm>
          <a:off x="5108575" y="21717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219075</xdr:colOff>
      <xdr:row>12</xdr:row>
      <xdr:rowOff>76200</xdr:rowOff>
    </xdr:from>
    <xdr:to>
      <xdr:col>7</xdr:col>
      <xdr:colOff>304800</xdr:colOff>
      <xdr:row>12</xdr:row>
      <xdr:rowOff>190500</xdr:rowOff>
    </xdr:to>
    <xdr:sp macro="" textlink="">
      <xdr:nvSpPr>
        <xdr:cNvPr id="4" name="Rectangle 16">
          <a:extLst>
            <a:ext uri="{FF2B5EF4-FFF2-40B4-BE49-F238E27FC236}">
              <a16:creationId xmlns:a16="http://schemas.microsoft.com/office/drawing/2014/main" id="{C54C1D6B-A0D9-C345-ADB6-75047690C14D}"/>
            </a:ext>
          </a:extLst>
        </xdr:cNvPr>
        <xdr:cNvSpPr>
          <a:spLocks noChangeArrowheads="1"/>
        </xdr:cNvSpPr>
      </xdr:nvSpPr>
      <xdr:spPr bwMode="auto">
        <a:xfrm>
          <a:off x="5108575" y="2362200"/>
          <a:ext cx="8572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0</xdr:col>
      <xdr:colOff>430741</xdr:colOff>
      <xdr:row>0</xdr:row>
      <xdr:rowOff>105837</xdr:rowOff>
    </xdr:from>
    <xdr:ext cx="4836231" cy="836781"/>
    <xdr:pic>
      <xdr:nvPicPr>
        <xdr:cNvPr id="5" name="Picture 8">
          <a:extLst>
            <a:ext uri="{FF2B5EF4-FFF2-40B4-BE49-F238E27FC236}">
              <a16:creationId xmlns:a16="http://schemas.microsoft.com/office/drawing/2014/main" id="{4A02F705-D440-9547-ACE5-7C4B46BCF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615"/>
        <a:stretch>
          <a:fillRect/>
        </a:stretch>
      </xdr:blipFill>
      <xdr:spPr bwMode="auto">
        <a:xfrm>
          <a:off x="430741" y="105837"/>
          <a:ext cx="4836231" cy="83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brendan.costello/AppData/Local/Microsoft/Windows/INetCache/Content.Outlook/LEQ8F24F/SMITH_SUN_PCM-2019.05.28_kj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dxfs01/Shared/pdxfs01/Shared/Users/eric.carlson/Desktop/2017%20SUPER%20AGENT%20CONVENTION/P:/Applications/Microsoft%20Office%202011/Office/Startup/Excel/PRODUCT%20DEVELOPMENT/10-12%20GOGGLE%20PCM/2010-2011%20MX%20and%20SNOWMOBILE%20PCM_5-26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ease action items"/>
      <sheetName val="ACCESSORIES"/>
      <sheetName val="MASTER PRODUCT PLAN"/>
      <sheetName val="Vlookup"/>
      <sheetName val="Vlookup2"/>
      <sheetName val="DWO"/>
      <sheetName val="JAN 20"/>
      <sheetName val="AUG 19"/>
      <sheetName val="APR 19"/>
      <sheetName val="JAN 19"/>
      <sheetName val="AUG 18"/>
      <sheetName val="APR 18"/>
      <sheetName val="JAN 18"/>
      <sheetName val="AUG 17"/>
      <sheetName val="APR 17"/>
      <sheetName val="JAN 17"/>
    </sheetNames>
    <sheetDataSet>
      <sheetData sheetId="0"/>
      <sheetData sheetId="1"/>
      <sheetData sheetId="2"/>
      <sheetData sheetId="3"/>
      <sheetData sheetId="4">
        <row r="1">
          <cell r="A1" t="str">
            <v>WORPGNBK</v>
          </cell>
          <cell r="B1" t="str">
            <v>WOLCOTT BLK/CP PLR GRY GRN</v>
          </cell>
          <cell r="C1">
            <v>40836</v>
          </cell>
          <cell r="D1">
            <v>40837</v>
          </cell>
        </row>
        <row r="2">
          <cell r="A2" t="str">
            <v>WORPBRTT</v>
          </cell>
          <cell r="B2" t="str">
            <v>WOLCOTT TORT/CP PLR BROWN</v>
          </cell>
          <cell r="C2">
            <v>40836</v>
          </cell>
          <cell r="D2">
            <v>40837</v>
          </cell>
        </row>
        <row r="3">
          <cell r="A3" t="str">
            <v>WORPPIGBK</v>
          </cell>
          <cell r="B3" t="str">
            <v>WOLCOTT BLK/CP PLRCHRM IGTR</v>
          </cell>
          <cell r="C3">
            <v>40836</v>
          </cell>
          <cell r="D3">
            <v>40837</v>
          </cell>
        </row>
        <row r="4">
          <cell r="A4" t="str">
            <v>WORPGYMMB</v>
          </cell>
          <cell r="B4" t="str">
            <v>WOLCOTT MT BLK/CP PLR PLATNM</v>
          </cell>
          <cell r="C4">
            <v>40836</v>
          </cell>
          <cell r="D4">
            <v>40837</v>
          </cell>
        </row>
        <row r="5">
          <cell r="A5" t="str">
            <v>WORPBZMTT</v>
          </cell>
          <cell r="B5" t="str">
            <v>WOLCOTT TORT/CP PLR BRNZ MRR</v>
          </cell>
          <cell r="C5">
            <v>40836</v>
          </cell>
          <cell r="D5">
            <v>40837</v>
          </cell>
        </row>
        <row r="6">
          <cell r="A6" t="str">
            <v>WORPUGMMB</v>
          </cell>
          <cell r="B6" t="str">
            <v>WOLCOTT MT BLK/CP PLR BLUE MRR</v>
          </cell>
          <cell r="C6">
            <v>40836</v>
          </cell>
          <cell r="D6">
            <v>40837</v>
          </cell>
        </row>
        <row r="7">
          <cell r="A7" t="str">
            <v>WOGPPCMBK</v>
          </cell>
          <cell r="B7" t="str">
            <v>WOLCOTT BLK/PLRCHRM CPPR MRR</v>
          </cell>
          <cell r="C7">
            <v>40836</v>
          </cell>
          <cell r="D7">
            <v>40837</v>
          </cell>
        </row>
        <row r="8">
          <cell r="A8" t="str">
            <v>WOGPUGMBK</v>
          </cell>
          <cell r="B8" t="str">
            <v>WOLCOTT BLK/PLR BLUE MIRROR</v>
          </cell>
          <cell r="C8">
            <v>40836</v>
          </cell>
          <cell r="D8">
            <v>40837</v>
          </cell>
        </row>
        <row r="9">
          <cell r="A9" t="str">
            <v>WOGPGMTT</v>
          </cell>
          <cell r="B9" t="str">
            <v>WOLCOTT TORT/PLR GRN MIRROR</v>
          </cell>
          <cell r="C9">
            <v>40836</v>
          </cell>
          <cell r="D9">
            <v>40837</v>
          </cell>
        </row>
        <row r="10">
          <cell r="A10" t="str">
            <v>WOFRBK</v>
          </cell>
          <cell r="B10" t="str">
            <v>WOLCOTT BLACK FRAME ONLY</v>
          </cell>
          <cell r="C10">
            <v>40836</v>
          </cell>
          <cell r="D10">
            <v>40837</v>
          </cell>
        </row>
        <row r="11">
          <cell r="A11" t="str">
            <v>WOFRMB</v>
          </cell>
          <cell r="B11" t="str">
            <v>WOLCOTT MATTE BLACK FRM ONLY</v>
          </cell>
          <cell r="C11">
            <v>40836</v>
          </cell>
          <cell r="D11">
            <v>40837</v>
          </cell>
        </row>
        <row r="12">
          <cell r="A12" t="str">
            <v>WOFRTT</v>
          </cell>
          <cell r="B12" t="str">
            <v>WOLCOTT TORTOISE FRAME ONLY</v>
          </cell>
          <cell r="C12">
            <v>40836</v>
          </cell>
          <cell r="D12">
            <v>40837</v>
          </cell>
        </row>
        <row r="13">
          <cell r="A13" t="str">
            <v>RDRPGNBK</v>
          </cell>
          <cell r="B13" t="str">
            <v>REDMOND BLK/CP PLR GRY GRN</v>
          </cell>
          <cell r="C13">
            <v>40836</v>
          </cell>
          <cell r="D13">
            <v>40837</v>
          </cell>
        </row>
        <row r="14">
          <cell r="A14" t="str">
            <v>RDRPBRTT</v>
          </cell>
          <cell r="B14" t="str">
            <v>REDMOND TORT/CP PLR BROWN</v>
          </cell>
          <cell r="C14">
            <v>40836</v>
          </cell>
          <cell r="D14">
            <v>40837</v>
          </cell>
        </row>
        <row r="15">
          <cell r="A15" t="str">
            <v>RDRPPIGBK</v>
          </cell>
          <cell r="B15" t="str">
            <v>REDMOND BLK/CP PLRCHRM IGTR</v>
          </cell>
          <cell r="C15">
            <v>40836</v>
          </cell>
          <cell r="D15">
            <v>40837</v>
          </cell>
        </row>
        <row r="16">
          <cell r="A16" t="str">
            <v>RDRPGYMMB</v>
          </cell>
          <cell r="B16" t="str">
            <v>REDMOND MT BLK/CP PLR PLATNM</v>
          </cell>
          <cell r="C16">
            <v>40836</v>
          </cell>
          <cell r="D16">
            <v>40837</v>
          </cell>
        </row>
        <row r="17">
          <cell r="A17" t="str">
            <v>RDRPBZMTT</v>
          </cell>
          <cell r="B17" t="str">
            <v>REDMOND TORT/CP PLR BRNZ MRR</v>
          </cell>
          <cell r="C17">
            <v>40836</v>
          </cell>
          <cell r="D17">
            <v>40837</v>
          </cell>
        </row>
        <row r="18">
          <cell r="A18" t="str">
            <v>RDRPUGMMB</v>
          </cell>
          <cell r="B18" t="str">
            <v>REDMOND MT BLK/CP PLR BLUE MRR</v>
          </cell>
          <cell r="C18">
            <v>40836</v>
          </cell>
          <cell r="D18">
            <v>40837</v>
          </cell>
        </row>
        <row r="19">
          <cell r="A19" t="str">
            <v>RDGPPCMBK</v>
          </cell>
          <cell r="B19" t="str">
            <v>REDMOND BLK/PLRCHRM CPPR MRR</v>
          </cell>
          <cell r="C19">
            <v>40836</v>
          </cell>
          <cell r="D19">
            <v>40837</v>
          </cell>
        </row>
        <row r="20">
          <cell r="A20" t="str">
            <v>RDGPPCPTT</v>
          </cell>
          <cell r="B20" t="str">
            <v>REDMOND TORTO/PLRCHRM COPPER</v>
          </cell>
          <cell r="C20">
            <v>40836</v>
          </cell>
          <cell r="D20">
            <v>40837</v>
          </cell>
        </row>
        <row r="21">
          <cell r="A21" t="str">
            <v>RDGPUGMBK</v>
          </cell>
          <cell r="B21" t="str">
            <v>REDMOND BLK/PLR BLUE MRR</v>
          </cell>
          <cell r="C21">
            <v>40836</v>
          </cell>
          <cell r="D21">
            <v>40837</v>
          </cell>
        </row>
        <row r="22">
          <cell r="A22" t="str">
            <v>RDGPGMTT</v>
          </cell>
          <cell r="B22" t="str">
            <v>REDMOND TORT/PLR GRN MRR</v>
          </cell>
          <cell r="C22">
            <v>40836</v>
          </cell>
          <cell r="D22">
            <v>40837</v>
          </cell>
        </row>
        <row r="23">
          <cell r="A23" t="str">
            <v>RDGPLLBK</v>
          </cell>
          <cell r="B23" t="str">
            <v>REDMOND BLK/PLR LW LGHT IGTR</v>
          </cell>
          <cell r="C23">
            <v>40836</v>
          </cell>
          <cell r="D23">
            <v>40837</v>
          </cell>
        </row>
        <row r="24">
          <cell r="A24" t="str">
            <v>RDFRBK</v>
          </cell>
          <cell r="B24" t="str">
            <v>REDMOND BLACK FRAME ONLY</v>
          </cell>
          <cell r="C24">
            <v>40836</v>
          </cell>
          <cell r="D24">
            <v>40837</v>
          </cell>
        </row>
        <row r="25">
          <cell r="A25" t="str">
            <v>RDFRMB</v>
          </cell>
          <cell r="B25" t="str">
            <v>REDMOND  MATTE BLACK FRM ONLY</v>
          </cell>
          <cell r="C25">
            <v>40836</v>
          </cell>
          <cell r="D25">
            <v>40837</v>
          </cell>
        </row>
        <row r="26">
          <cell r="A26" t="str">
            <v>RDFRTT</v>
          </cell>
          <cell r="B26" t="str">
            <v>REDMOND TORTOISE FRAME ONLY</v>
          </cell>
          <cell r="C26">
            <v>40836</v>
          </cell>
          <cell r="D26">
            <v>40837</v>
          </cell>
        </row>
        <row r="27">
          <cell r="A27" t="str">
            <v>CMCPGNMB</v>
          </cell>
          <cell r="B27" t="str">
            <v>COMSTOCK MT BLK/PC CP PLR GYGR</v>
          </cell>
          <cell r="C27">
            <v>40836</v>
          </cell>
          <cell r="D27">
            <v>40837</v>
          </cell>
        </row>
        <row r="28">
          <cell r="A28" t="str">
            <v>CMCPBRMVHV</v>
          </cell>
          <cell r="B28" t="str">
            <v>COMSTOCK MT VNT HV/PC CP PLR B</v>
          </cell>
          <cell r="C28">
            <v>40836</v>
          </cell>
          <cell r="D28">
            <v>40837</v>
          </cell>
        </row>
        <row r="29">
          <cell r="A29" t="str">
            <v>CMCPGNYT</v>
          </cell>
          <cell r="B29" t="str">
            <v>COMSTOCK YLW TORT/PC CP PLR GG</v>
          </cell>
          <cell r="C29">
            <v>40836</v>
          </cell>
          <cell r="D29">
            <v>40837</v>
          </cell>
        </row>
        <row r="30">
          <cell r="A30" t="str">
            <v>CMPPBROT</v>
          </cell>
          <cell r="B30" t="str">
            <v>COMSTOCK OLV TORT/PLR BROWN</v>
          </cell>
          <cell r="C30">
            <v>40836</v>
          </cell>
          <cell r="D30">
            <v>40837</v>
          </cell>
        </row>
        <row r="31">
          <cell r="A31" t="str">
            <v>CMPCSNGBH</v>
          </cell>
          <cell r="B31" t="str">
            <v>COMSTOCK BLUSH/SIENNA GRAD</v>
          </cell>
          <cell r="C31">
            <v>40836</v>
          </cell>
          <cell r="D31">
            <v>40837</v>
          </cell>
        </row>
        <row r="32">
          <cell r="A32" t="str">
            <v>CMPCGNMBFT</v>
          </cell>
          <cell r="B32" t="str">
            <v>COMSTOCK M BLK FD TORT/GRY GRN</v>
          </cell>
          <cell r="C32">
            <v>40836</v>
          </cell>
          <cell r="D32">
            <v>40837</v>
          </cell>
        </row>
        <row r="33">
          <cell r="A33" t="str">
            <v>CMPCRGMFMT</v>
          </cell>
          <cell r="B33" t="str">
            <v>COMSTOCK FLKD MLB TORT/RS GLDM</v>
          </cell>
          <cell r="C33">
            <v>40836</v>
          </cell>
          <cell r="D33">
            <v>40837</v>
          </cell>
        </row>
        <row r="34">
          <cell r="A34" t="str">
            <v>CMPCBMFBT</v>
          </cell>
          <cell r="B34" t="str">
            <v>COMSTOCK FLKD BU TORT/BLU FL M</v>
          </cell>
          <cell r="C34">
            <v>40836</v>
          </cell>
          <cell r="D34">
            <v>40837</v>
          </cell>
        </row>
        <row r="35">
          <cell r="A35" t="str">
            <v>CMFRMB</v>
          </cell>
          <cell r="B35" t="str">
            <v>COMSTOCK MATTE BLACK FRAME ONL</v>
          </cell>
          <cell r="C35">
            <v>40836</v>
          </cell>
          <cell r="D35">
            <v>40837</v>
          </cell>
        </row>
        <row r="36">
          <cell r="A36" t="str">
            <v>CMFRYT</v>
          </cell>
          <cell r="B36" t="str">
            <v>COMSTOCK YELLOW TORT FRME ONLY</v>
          </cell>
          <cell r="C36">
            <v>40836</v>
          </cell>
          <cell r="D36">
            <v>40837</v>
          </cell>
        </row>
        <row r="37">
          <cell r="A37" t="str">
            <v>FOSCPGNBK</v>
          </cell>
          <cell r="B37" t="str">
            <v>FOUNDER SLIM BLK/PC CP PLR GG</v>
          </cell>
          <cell r="C37">
            <v>40836</v>
          </cell>
          <cell r="D37">
            <v>40837</v>
          </cell>
        </row>
        <row r="38">
          <cell r="A38" t="str">
            <v>FOSCPBRVHV</v>
          </cell>
          <cell r="B38" t="str">
            <v>FOUNDER SLIM VNTG HV/PCCP PLRB</v>
          </cell>
          <cell r="C38">
            <v>40836</v>
          </cell>
          <cell r="D38">
            <v>40837</v>
          </cell>
        </row>
        <row r="39">
          <cell r="A39" t="str">
            <v>FOSPPGYMBCA</v>
          </cell>
          <cell r="B39" t="str">
            <v>FOUNDER SLIM MT BLK CORS/PLR G</v>
          </cell>
          <cell r="C39">
            <v>40836</v>
          </cell>
          <cell r="D39">
            <v>40837</v>
          </cell>
        </row>
        <row r="40">
          <cell r="A40" t="str">
            <v>FOSPPGNTT</v>
          </cell>
          <cell r="B40" t="str">
            <v>FOUNDER SLIM TORT/PLR GRY GRN</v>
          </cell>
          <cell r="C40">
            <v>40836</v>
          </cell>
          <cell r="D40">
            <v>40837</v>
          </cell>
        </row>
        <row r="41">
          <cell r="A41" t="str">
            <v>FOSPCGNMBFT</v>
          </cell>
          <cell r="B41" t="str">
            <v>FOUNDER SLIM MT BK FD TORT/GG</v>
          </cell>
          <cell r="C41">
            <v>40836</v>
          </cell>
          <cell r="D41">
            <v>40837</v>
          </cell>
        </row>
        <row r="42">
          <cell r="A42" t="str">
            <v>FOSPCBRMOT</v>
          </cell>
          <cell r="B42" t="str">
            <v>FOUNDER SLIM MT OLV TORT/BRWN</v>
          </cell>
          <cell r="C42">
            <v>40836</v>
          </cell>
          <cell r="D42">
            <v>40837</v>
          </cell>
        </row>
        <row r="43">
          <cell r="A43" t="str">
            <v>FOSPCGMMB</v>
          </cell>
          <cell r="B43" t="str">
            <v>FOUNDER SLIM MT BLK/GREEN SOLX</v>
          </cell>
          <cell r="C43">
            <v>40836</v>
          </cell>
          <cell r="D43">
            <v>40837</v>
          </cell>
        </row>
        <row r="44">
          <cell r="A44" t="str">
            <v>FOSPCBMOP</v>
          </cell>
          <cell r="B44" t="str">
            <v>FOUNDER SLIM OPAL/BLUE FLASH M</v>
          </cell>
          <cell r="C44">
            <v>40836</v>
          </cell>
          <cell r="D44">
            <v>40837</v>
          </cell>
        </row>
        <row r="45">
          <cell r="A45" t="str">
            <v>FOSFRBK</v>
          </cell>
          <cell r="B45" t="str">
            <v>FOUNDER SLIM BLACK FRAME ONLY</v>
          </cell>
          <cell r="C45">
            <v>40836</v>
          </cell>
          <cell r="D45">
            <v>40837</v>
          </cell>
        </row>
        <row r="46">
          <cell r="A46" t="str">
            <v>FOSFRVHV</v>
          </cell>
          <cell r="B46" t="str">
            <v>FOUNDER SLIM VNTG HVNA FRM ONL</v>
          </cell>
          <cell r="C46">
            <v>40836</v>
          </cell>
          <cell r="D46">
            <v>40837</v>
          </cell>
        </row>
        <row r="47">
          <cell r="A47" t="str">
            <v>FOCPGNBK</v>
          </cell>
          <cell r="B47" t="str">
            <v>FOUNDER BLACK/PC CP GRY GRN</v>
          </cell>
          <cell r="C47">
            <v>40836</v>
          </cell>
          <cell r="D47">
            <v>40837</v>
          </cell>
        </row>
        <row r="48">
          <cell r="A48" t="str">
            <v>FOCPBRVHV</v>
          </cell>
          <cell r="B48" t="str">
            <v>FOUNDER VNT HVN/PC CP PLR BRWN</v>
          </cell>
          <cell r="C48">
            <v>40836</v>
          </cell>
          <cell r="D48">
            <v>40837</v>
          </cell>
        </row>
        <row r="49">
          <cell r="A49" t="str">
            <v>FOPPGYMBCA</v>
          </cell>
          <cell r="B49" t="str">
            <v>FOUNDER MT BLK CORS/PLR GRY</v>
          </cell>
          <cell r="C49">
            <v>40836</v>
          </cell>
          <cell r="D49">
            <v>40837</v>
          </cell>
        </row>
        <row r="50">
          <cell r="A50" t="str">
            <v>FOPPGNTT</v>
          </cell>
          <cell r="B50" t="str">
            <v>FOUNDER TORT/PLR GRAY GREEN</v>
          </cell>
          <cell r="C50">
            <v>40836</v>
          </cell>
          <cell r="D50">
            <v>40837</v>
          </cell>
        </row>
        <row r="51">
          <cell r="A51" t="str">
            <v>FOPCGNMBFT</v>
          </cell>
          <cell r="B51" t="str">
            <v>FOUNDER MT BLK FD TORT/GRY GRN</v>
          </cell>
          <cell r="C51">
            <v>40836</v>
          </cell>
          <cell r="D51">
            <v>40837</v>
          </cell>
        </row>
        <row r="52">
          <cell r="A52" t="str">
            <v>FOPCBRMOT</v>
          </cell>
          <cell r="B52" t="str">
            <v>FOUNDER MT OLV TORT/BROWN</v>
          </cell>
          <cell r="C52">
            <v>40836</v>
          </cell>
          <cell r="D52">
            <v>40837</v>
          </cell>
        </row>
        <row r="53">
          <cell r="A53" t="str">
            <v>FOPCGMMB</v>
          </cell>
          <cell r="B53" t="str">
            <v>FOUNDER MT BLK/GREEN SOL-X</v>
          </cell>
          <cell r="C53">
            <v>40836</v>
          </cell>
          <cell r="D53">
            <v>40837</v>
          </cell>
        </row>
        <row r="54">
          <cell r="A54" t="str">
            <v>FOPCBMOP</v>
          </cell>
          <cell r="B54" t="str">
            <v>FOUNDER OPAL/BLUE FLASH MIRROR</v>
          </cell>
          <cell r="C54">
            <v>40836</v>
          </cell>
          <cell r="D54">
            <v>40837</v>
          </cell>
        </row>
        <row r="55">
          <cell r="A55" t="str">
            <v>FOFRBK</v>
          </cell>
          <cell r="B55" t="str">
            <v>FOUNDER BLACK FRAME ONLY</v>
          </cell>
          <cell r="C55">
            <v>40836</v>
          </cell>
          <cell r="D55">
            <v>40837</v>
          </cell>
        </row>
        <row r="56">
          <cell r="A56" t="str">
            <v>FOFRVHV</v>
          </cell>
          <cell r="B56" t="str">
            <v>FOUNDER VINTAGE HAVANA FRM ONL</v>
          </cell>
          <cell r="C56">
            <v>40836</v>
          </cell>
          <cell r="D56">
            <v>40837</v>
          </cell>
        </row>
        <row r="57">
          <cell r="A57" t="str">
            <v>BNCPBRBK</v>
          </cell>
          <cell r="B57" t="str">
            <v>BRIDGETOWN BLK/PC CP PLR BROWN</v>
          </cell>
          <cell r="C57">
            <v>40836</v>
          </cell>
          <cell r="D57">
            <v>40837</v>
          </cell>
        </row>
        <row r="58">
          <cell r="A58" t="str">
            <v>BNCPGNTT</v>
          </cell>
          <cell r="B58" t="str">
            <v>BRIDGETOWN TORT/PC CP PLR GRGN</v>
          </cell>
          <cell r="C58">
            <v>40836</v>
          </cell>
          <cell r="D58">
            <v>40837</v>
          </cell>
        </row>
        <row r="59">
          <cell r="A59" t="str">
            <v>BNPPBRGMB</v>
          </cell>
          <cell r="B59" t="str">
            <v>BRIDGETOWN MT BLK/PLR BRWN GRD</v>
          </cell>
          <cell r="C59">
            <v>40836</v>
          </cell>
          <cell r="D59">
            <v>40837</v>
          </cell>
        </row>
        <row r="60">
          <cell r="A60" t="str">
            <v>BNPCGRYT</v>
          </cell>
          <cell r="B60" t="str">
            <v>BRIDGETOWN YLW TORT/GREEN</v>
          </cell>
          <cell r="C60">
            <v>40836</v>
          </cell>
          <cell r="D60">
            <v>40837</v>
          </cell>
        </row>
        <row r="61">
          <cell r="A61" t="str">
            <v>BNPCSNGBH</v>
          </cell>
          <cell r="B61" t="str">
            <v>BRIDGETOWN BLUSH/SIENNA GRADNT</v>
          </cell>
          <cell r="C61">
            <v>40836</v>
          </cell>
          <cell r="D61">
            <v>40837</v>
          </cell>
        </row>
        <row r="62">
          <cell r="A62" t="str">
            <v>BNPCRGMFMT</v>
          </cell>
          <cell r="B62" t="str">
            <v>BRIDGETOWN FLKD MLB TRT/RS GLD</v>
          </cell>
          <cell r="C62">
            <v>40836</v>
          </cell>
          <cell r="D62">
            <v>40837</v>
          </cell>
        </row>
        <row r="63">
          <cell r="A63" t="str">
            <v>BNPCBRGLN</v>
          </cell>
          <cell r="B63" t="str">
            <v>BRIDGETOWN LEMON/BRWN GRADIENT</v>
          </cell>
          <cell r="C63">
            <v>40836</v>
          </cell>
          <cell r="D63">
            <v>40837</v>
          </cell>
        </row>
        <row r="64">
          <cell r="A64" t="str">
            <v>BNFRBK</v>
          </cell>
          <cell r="B64" t="str">
            <v>BRIDGETOWN BLACK FRAME ONLY</v>
          </cell>
          <cell r="C64">
            <v>40836</v>
          </cell>
          <cell r="D64">
            <v>40837</v>
          </cell>
        </row>
        <row r="65">
          <cell r="A65" t="str">
            <v>BNFRTT</v>
          </cell>
          <cell r="B65" t="str">
            <v>BRIDGETOWN TORTOISE FRAME ONLY</v>
          </cell>
          <cell r="C65">
            <v>40836</v>
          </cell>
          <cell r="D65">
            <v>40837</v>
          </cell>
        </row>
        <row r="66">
          <cell r="A66" t="str">
            <v>QEPPBROT</v>
          </cell>
          <cell r="B66" t="str">
            <v>QUESTA OLIVE TORT/PLR BROWN</v>
          </cell>
          <cell r="C66">
            <v>40836</v>
          </cell>
          <cell r="D66">
            <v>40837</v>
          </cell>
        </row>
        <row r="67">
          <cell r="A67" t="str">
            <v>FNCPGNBK</v>
          </cell>
          <cell r="B67" t="str">
            <v>FRONTMAN BLK/PC CP PLR GRY GRN</v>
          </cell>
          <cell r="C67">
            <v>40836</v>
          </cell>
          <cell r="D67">
            <v>40837</v>
          </cell>
        </row>
        <row r="68">
          <cell r="A68" t="str">
            <v>FNCPBRTT</v>
          </cell>
          <cell r="B68" t="str">
            <v>FRONTMAN TORT/PC CP PLR BROWN</v>
          </cell>
          <cell r="C68">
            <v>40836</v>
          </cell>
          <cell r="D68">
            <v>40837</v>
          </cell>
        </row>
        <row r="69">
          <cell r="A69" t="str">
            <v>POCPGNBK</v>
          </cell>
          <cell r="B69" t="str">
            <v>PROSPECT BLK/PC CP PLR GRY GRN</v>
          </cell>
          <cell r="C69">
            <v>40836</v>
          </cell>
          <cell r="D69">
            <v>40837</v>
          </cell>
        </row>
        <row r="70">
          <cell r="A70" t="str">
            <v>POCPBRBS</v>
          </cell>
          <cell r="B70" t="str">
            <v>PROSPECT BRN STRP/PC CP PLR BR</v>
          </cell>
          <cell r="C70">
            <v>40836</v>
          </cell>
          <cell r="D70">
            <v>40837</v>
          </cell>
        </row>
        <row r="71">
          <cell r="A71" t="str">
            <v>GCCPGNMB</v>
          </cell>
          <cell r="B71" t="str">
            <v>GUIDES CHOICE M B/PC CP PLR GG</v>
          </cell>
          <cell r="C71">
            <v>40836</v>
          </cell>
          <cell r="D71">
            <v>40837</v>
          </cell>
        </row>
        <row r="72">
          <cell r="A72" t="str">
            <v>GCCPBRMHV</v>
          </cell>
          <cell r="B72" t="str">
            <v>GUIDES CHOICE M HV/PC CP PLR B</v>
          </cell>
          <cell r="C72">
            <v>40836</v>
          </cell>
          <cell r="D72">
            <v>40837</v>
          </cell>
        </row>
        <row r="73">
          <cell r="A73" t="str">
            <v>GCGPPCPHV</v>
          </cell>
          <cell r="B73" t="str">
            <v>GUIDES CHOICE TORT/PLRCHRM CPR</v>
          </cell>
          <cell r="C73">
            <v>40836</v>
          </cell>
          <cell r="D73">
            <v>40837</v>
          </cell>
        </row>
        <row r="74">
          <cell r="A74" t="str">
            <v>CCCPGNMB</v>
          </cell>
          <cell r="B74" t="str">
            <v>CAPTAINS CHOICE M BK/PC CP PGG</v>
          </cell>
          <cell r="C74">
            <v>40836</v>
          </cell>
          <cell r="D74">
            <v>40837</v>
          </cell>
        </row>
        <row r="75">
          <cell r="A75" t="str">
            <v>CCCPBRMHV</v>
          </cell>
          <cell r="B75" t="str">
            <v>CAPTAINS CHOICE M HV/PC CP P B</v>
          </cell>
          <cell r="C75">
            <v>40836</v>
          </cell>
          <cell r="D75">
            <v>40837</v>
          </cell>
        </row>
        <row r="76">
          <cell r="A76" t="str">
            <v>CHCPGNMB</v>
          </cell>
          <cell r="B76" t="str">
            <v>CHALLIS MT BLK/PC CP PLR GRYGR</v>
          </cell>
          <cell r="C76">
            <v>40836</v>
          </cell>
          <cell r="D76">
            <v>40837</v>
          </cell>
        </row>
        <row r="77">
          <cell r="A77" t="str">
            <v>CHCPBRMT</v>
          </cell>
          <cell r="B77" t="str">
            <v>CHALLIS MT TORT/PC CP PLR BRWN</v>
          </cell>
          <cell r="C77">
            <v>40836</v>
          </cell>
          <cell r="D77">
            <v>40837</v>
          </cell>
        </row>
        <row r="78">
          <cell r="A78" t="str">
            <v>CHGPPCPTT</v>
          </cell>
          <cell r="B78" t="str">
            <v>CHALLIS TORT/PLRCHRM COPPER</v>
          </cell>
          <cell r="C78">
            <v>40836</v>
          </cell>
          <cell r="D78">
            <v>40837</v>
          </cell>
        </row>
        <row r="79">
          <cell r="A79" t="str">
            <v>COCPGNMB</v>
          </cell>
          <cell r="B79" t="str">
            <v>COLSON MT BLK/PC CP PLR GRY GR</v>
          </cell>
          <cell r="C79">
            <v>40836</v>
          </cell>
          <cell r="D79">
            <v>40837</v>
          </cell>
        </row>
        <row r="80">
          <cell r="A80" t="str">
            <v>COCPBRMT</v>
          </cell>
          <cell r="B80" t="str">
            <v>COLSON MT TORT/PC CP PLR BRWN</v>
          </cell>
          <cell r="C80">
            <v>40836</v>
          </cell>
          <cell r="D80">
            <v>40837</v>
          </cell>
        </row>
        <row r="81">
          <cell r="A81" t="str">
            <v>COGPPCPTT</v>
          </cell>
          <cell r="B81" t="str">
            <v xml:space="preserve">COLSON TORT/PLRCHRM CPPR </v>
          </cell>
          <cell r="C81">
            <v>40836</v>
          </cell>
          <cell r="D81">
            <v>40837</v>
          </cell>
        </row>
        <row r="82">
          <cell r="A82" t="str">
            <v>WACPGNBK</v>
          </cell>
          <cell r="B82" t="str">
            <v>WAYWARD BLK/PC CP PLR GRY GRN</v>
          </cell>
          <cell r="C82">
            <v>40836</v>
          </cell>
          <cell r="D82">
            <v>40837</v>
          </cell>
        </row>
        <row r="83">
          <cell r="A83" t="str">
            <v>WACPBRHV</v>
          </cell>
          <cell r="B83" t="str">
            <v>WAYWARD HVN/PC CP PLR BROWN</v>
          </cell>
          <cell r="C83">
            <v>40836</v>
          </cell>
          <cell r="D83">
            <v>40837</v>
          </cell>
        </row>
        <row r="84">
          <cell r="A84" t="str">
            <v>DLCPGNBK</v>
          </cell>
          <cell r="B84" t="str">
            <v>DOLEN BLACK/PC CP PLR GRY GRN</v>
          </cell>
          <cell r="C84">
            <v>40836</v>
          </cell>
          <cell r="D84">
            <v>40837</v>
          </cell>
        </row>
        <row r="85">
          <cell r="A85" t="str">
            <v>DLCPBRHV</v>
          </cell>
          <cell r="B85" t="str">
            <v>DOLEN HAVANA/PC CP PLR BROWN</v>
          </cell>
          <cell r="C85">
            <v>40836</v>
          </cell>
          <cell r="D85">
            <v>40837</v>
          </cell>
        </row>
        <row r="86">
          <cell r="A86" t="str">
            <v>DRCPGNBK</v>
          </cell>
          <cell r="B86" t="str">
            <v>DOVER BLACK/PC CP PLR GRY GRN</v>
          </cell>
          <cell r="C86">
            <v>40836</v>
          </cell>
          <cell r="D86">
            <v>40837</v>
          </cell>
        </row>
        <row r="87">
          <cell r="A87" t="str">
            <v>DRCPBRHV</v>
          </cell>
          <cell r="B87" t="str">
            <v>DOVER HAVANA/PC CP PLR BROWN</v>
          </cell>
          <cell r="C87">
            <v>40836</v>
          </cell>
          <cell r="D87">
            <v>40837</v>
          </cell>
        </row>
        <row r="88">
          <cell r="A88" t="str">
            <v>DCCPGNBK</v>
          </cell>
          <cell r="B88" t="str">
            <v>DOCKSIDE BLACK/PC CP PLY GRYGR</v>
          </cell>
          <cell r="C88">
            <v>40836</v>
          </cell>
          <cell r="D88">
            <v>40837</v>
          </cell>
        </row>
        <row r="89">
          <cell r="A89" t="str">
            <v>DCCPBRHV</v>
          </cell>
          <cell r="B89" t="str">
            <v>DOCKSIDE HAVANA/PC CP PLR BRWN</v>
          </cell>
          <cell r="C89">
            <v>40836</v>
          </cell>
          <cell r="D89">
            <v>40837</v>
          </cell>
        </row>
        <row r="90">
          <cell r="A90" t="str">
            <v>DKCPGNBK</v>
          </cell>
          <cell r="B90" t="str">
            <v>DRAKE BLACK/PC CP PLR GRY GRN</v>
          </cell>
          <cell r="C90">
            <v>40836</v>
          </cell>
          <cell r="D90">
            <v>40837</v>
          </cell>
        </row>
        <row r="91">
          <cell r="A91" t="str">
            <v>DKCPBRTT</v>
          </cell>
          <cell r="B91" t="str">
            <v>DRAKE TORT/PC CP PLR BROWN</v>
          </cell>
          <cell r="C91">
            <v>40836</v>
          </cell>
          <cell r="D91">
            <v>40837</v>
          </cell>
        </row>
        <row r="92">
          <cell r="A92" t="str">
            <v>RICPGNBK</v>
          </cell>
          <cell r="B92" t="str">
            <v>RIDGEWELL BLCK/PC CP PLR GRYGR</v>
          </cell>
          <cell r="C92">
            <v>40836</v>
          </cell>
          <cell r="D92">
            <v>40837</v>
          </cell>
        </row>
        <row r="93">
          <cell r="A93" t="str">
            <v>RICPBRTT</v>
          </cell>
          <cell r="B93" t="str">
            <v>RIDGEWELL TORT/PC CP PLR BROWN</v>
          </cell>
          <cell r="C93">
            <v>40836</v>
          </cell>
          <cell r="D93">
            <v>40837</v>
          </cell>
        </row>
        <row r="94">
          <cell r="A94" t="str">
            <v>WOCPGNBK</v>
          </cell>
          <cell r="B94" t="str">
            <v>WOLCOTT BLACK/PC CP PLR GRY GR</v>
          </cell>
          <cell r="C94">
            <v>40836</v>
          </cell>
          <cell r="D94">
            <v>40837</v>
          </cell>
        </row>
        <row r="95">
          <cell r="A95" t="str">
            <v>WOCPBRTT</v>
          </cell>
          <cell r="B95" t="str">
            <v>WOLCOTT TORT/PC CP PLR BROWN</v>
          </cell>
          <cell r="C95">
            <v>40836</v>
          </cell>
          <cell r="D95">
            <v>40837</v>
          </cell>
        </row>
        <row r="96">
          <cell r="A96" t="str">
            <v>RDCPGNBK</v>
          </cell>
          <cell r="B96" t="str">
            <v>REDMOND BLACK/PC CP PLR GRY GN</v>
          </cell>
          <cell r="C96">
            <v>40836</v>
          </cell>
          <cell r="D96">
            <v>40837</v>
          </cell>
        </row>
        <row r="97">
          <cell r="A97" t="str">
            <v>RDCPBRTT</v>
          </cell>
          <cell r="B97" t="str">
            <v>REDMOND TORT/PC CP PLR BROWN</v>
          </cell>
          <cell r="C97">
            <v>40836</v>
          </cell>
          <cell r="D97">
            <v>40837</v>
          </cell>
        </row>
        <row r="98">
          <cell r="A98" t="str">
            <v>ATCMGMMAC</v>
          </cell>
          <cell r="B98" t="str">
            <v>ATTACK MT ACID/PC CP SUN GRN M</v>
          </cell>
          <cell r="C98">
            <v>42898</v>
          </cell>
          <cell r="D98">
            <v>42899</v>
          </cell>
          <cell r="E98">
            <v>42930</v>
          </cell>
        </row>
        <row r="99">
          <cell r="A99" t="str">
            <v>ATCMGYMRS</v>
          </cell>
          <cell r="B99" t="str">
            <v>ATTACK RISE/PC CP PLATINUM</v>
          </cell>
          <cell r="C99">
            <v>42898</v>
          </cell>
          <cell r="D99">
            <v>42899</v>
          </cell>
          <cell r="E99">
            <v>42930</v>
          </cell>
        </row>
        <row r="100">
          <cell r="A100" t="str">
            <v>ATCMDMSQ</v>
          </cell>
          <cell r="B100" t="str">
            <v>ATTACK SQUALL/PC CP SUN RED MR</v>
          </cell>
          <cell r="C100">
            <v>42898</v>
          </cell>
          <cell r="D100">
            <v>42899</v>
          </cell>
          <cell r="E100">
            <v>42930</v>
          </cell>
        </row>
        <row r="101">
          <cell r="A101" t="str">
            <v>ATCMDMCN</v>
          </cell>
          <cell r="B101" t="str">
            <v>ATTACK CINELLI/PC CP SUN RED M</v>
          </cell>
          <cell r="C101">
            <v>42898</v>
          </cell>
          <cell r="D101">
            <v>42899</v>
          </cell>
          <cell r="E101">
            <v>42930</v>
          </cell>
        </row>
        <row r="102">
          <cell r="A102" t="str">
            <v>ATCMGYMDPK</v>
          </cell>
          <cell r="B102" t="str">
            <v>ATTACK DST PNK/PC CP PLATINUM</v>
          </cell>
          <cell r="C102">
            <v>42898</v>
          </cell>
          <cell r="D102">
            <v>42899</v>
          </cell>
          <cell r="E102">
            <v>42930</v>
          </cell>
        </row>
        <row r="103">
          <cell r="A103" t="str">
            <v>ATMCMGYMRS</v>
          </cell>
          <cell r="B103" t="str">
            <v>ATTACK MAX RISE/PC CP PLATINUM</v>
          </cell>
          <cell r="C103">
            <v>42898</v>
          </cell>
          <cell r="D103">
            <v>42899</v>
          </cell>
          <cell r="E103">
            <v>42930</v>
          </cell>
        </row>
        <row r="104">
          <cell r="A104" t="str">
            <v>ATMCMDMSQ</v>
          </cell>
          <cell r="B104" t="str">
            <v>ATTACK MAX SQUALL/PC CP SN RD</v>
          </cell>
          <cell r="C104">
            <v>42898</v>
          </cell>
          <cell r="D104">
            <v>42899</v>
          </cell>
          <cell r="E104">
            <v>42930</v>
          </cell>
        </row>
        <row r="105">
          <cell r="A105" t="str">
            <v>ATMCMDMCN</v>
          </cell>
          <cell r="B105" t="str">
            <v>ATTACK MAX CINELLI/PC CP SN RD</v>
          </cell>
          <cell r="C105">
            <v>42898</v>
          </cell>
          <cell r="D105">
            <v>42899</v>
          </cell>
          <cell r="E105">
            <v>42930</v>
          </cell>
        </row>
        <row r="106">
          <cell r="A106" t="str">
            <v>ANCMGMMAC</v>
          </cell>
          <cell r="B106" t="str">
            <v>ARENA MT ACID/PC CP SN GRN M</v>
          </cell>
          <cell r="C106">
            <v>42836</v>
          </cell>
          <cell r="D106">
            <v>42836</v>
          </cell>
          <cell r="E106">
            <v>42933</v>
          </cell>
        </row>
        <row r="107">
          <cell r="A107" t="str">
            <v>ANCMGYMRS</v>
          </cell>
          <cell r="B107" t="str">
            <v>ARENA RISE/PC CP PLATINUM</v>
          </cell>
          <cell r="C107">
            <v>42836</v>
          </cell>
          <cell r="D107">
            <v>42836</v>
          </cell>
          <cell r="E107">
            <v>42933</v>
          </cell>
        </row>
        <row r="108">
          <cell r="A108" t="str">
            <v>ANCMGYMMKBL</v>
          </cell>
          <cell r="B108" t="str">
            <v>ARENA MT KLEIN BU/PC CP PLTNM</v>
          </cell>
          <cell r="C108">
            <v>42836</v>
          </cell>
          <cell r="D108">
            <v>42836</v>
          </cell>
          <cell r="E108">
            <v>42933</v>
          </cell>
        </row>
        <row r="109">
          <cell r="A109" t="str">
            <v>ANCMGYMDPK</v>
          </cell>
          <cell r="B109" t="str">
            <v>ARENA DST PNK/PC CP PLTNM</v>
          </cell>
          <cell r="C109">
            <v>42836</v>
          </cell>
          <cell r="D109">
            <v>42836</v>
          </cell>
          <cell r="E109">
            <v>42933</v>
          </cell>
        </row>
        <row r="110">
          <cell r="A110" t="str">
            <v>ANCMDMSQ</v>
          </cell>
          <cell r="B110" t="str">
            <v>ARENA SQUAL/PC CP SN RED MR</v>
          </cell>
          <cell r="C110">
            <v>42836</v>
          </cell>
          <cell r="D110">
            <v>42836</v>
          </cell>
          <cell r="E110">
            <v>42933</v>
          </cell>
        </row>
        <row r="111">
          <cell r="A111" t="str">
            <v>ANCMBZMMGV</v>
          </cell>
          <cell r="B111" t="str">
            <v>ARENA MT GRVY/PC CP BRNZ</v>
          </cell>
          <cell r="C111">
            <v>42836</v>
          </cell>
          <cell r="D111">
            <v>42836</v>
          </cell>
          <cell r="E111">
            <v>42933</v>
          </cell>
        </row>
        <row r="112">
          <cell r="A112" t="str">
            <v>ANMCMGMMAC</v>
          </cell>
          <cell r="B112" t="str">
            <v>ARENA MAX MT ACD/PC CP SN GRN</v>
          </cell>
          <cell r="C112">
            <v>42836</v>
          </cell>
          <cell r="D112">
            <v>42836</v>
          </cell>
          <cell r="E112">
            <v>42933</v>
          </cell>
        </row>
        <row r="113">
          <cell r="A113" t="str">
            <v>ANMCMGYMRS</v>
          </cell>
          <cell r="B113" t="str">
            <v>ARENA MAX RISE/PC CP PLATINUM</v>
          </cell>
          <cell r="C113">
            <v>42836</v>
          </cell>
          <cell r="D113">
            <v>42836</v>
          </cell>
          <cell r="E113">
            <v>42933</v>
          </cell>
        </row>
        <row r="114">
          <cell r="A114" t="str">
            <v>ANMCMGYMMKBL</v>
          </cell>
          <cell r="B114" t="str">
            <v>ARENA MAX KLEIN BU/PC CP PLTNM</v>
          </cell>
          <cell r="C114">
            <v>42836</v>
          </cell>
          <cell r="D114">
            <v>42836</v>
          </cell>
          <cell r="E114">
            <v>42933</v>
          </cell>
        </row>
        <row r="115">
          <cell r="A115" t="str">
            <v>ANMCMBZMMGV</v>
          </cell>
          <cell r="B115" t="str">
            <v>ARENA MAX M GRVY/PC CP BRNZ M</v>
          </cell>
          <cell r="C115">
            <v>42836</v>
          </cell>
          <cell r="D115">
            <v>42836</v>
          </cell>
          <cell r="E115">
            <v>42933</v>
          </cell>
        </row>
        <row r="116">
          <cell r="A116" t="str">
            <v>ANMCMDMSQ</v>
          </cell>
          <cell r="B116" t="str">
            <v>ARENA MAX SQUALL/PC CP SUN RDM</v>
          </cell>
          <cell r="C116">
            <v>42843</v>
          </cell>
          <cell r="D116">
            <v>42843</v>
          </cell>
          <cell r="E116">
            <v>42933</v>
          </cell>
        </row>
        <row r="117">
          <cell r="A117" t="str">
            <v>AACMGYMVTS</v>
          </cell>
          <cell r="B117" t="str">
            <v>ASANA PIVLOCK VLT/PC CP PLTNM</v>
          </cell>
          <cell r="C117">
            <v>42836</v>
          </cell>
          <cell r="D117">
            <v>42836</v>
          </cell>
          <cell r="E117">
            <v>42933</v>
          </cell>
        </row>
        <row r="118">
          <cell r="A118" t="str">
            <v>AACMGYMDPK</v>
          </cell>
          <cell r="B118" t="str">
            <v>ASANA PIVLOCK DS PK/PC CP PLTN</v>
          </cell>
          <cell r="C118">
            <v>42836</v>
          </cell>
          <cell r="D118">
            <v>42836</v>
          </cell>
          <cell r="E118">
            <v>42933</v>
          </cell>
        </row>
        <row r="119">
          <cell r="A119" t="str">
            <v>OVCMGYMMB</v>
          </cell>
          <cell r="B119" t="str">
            <v>OVERDRIVE MT BLK/PC CP PLATNM</v>
          </cell>
          <cell r="C119">
            <v>42836</v>
          </cell>
          <cell r="D119">
            <v>42836</v>
          </cell>
          <cell r="E119">
            <v>42933</v>
          </cell>
        </row>
        <row r="120">
          <cell r="A120" t="str">
            <v>OVCMGYMRS</v>
          </cell>
          <cell r="B120" t="str">
            <v>OVERDRIVE RISE/PC CP PLATNM</v>
          </cell>
          <cell r="C120">
            <v>42836</v>
          </cell>
          <cell r="D120">
            <v>42836</v>
          </cell>
          <cell r="E120">
            <v>42933</v>
          </cell>
        </row>
        <row r="121">
          <cell r="A121" t="str">
            <v>OVCMDMMWC</v>
          </cell>
          <cell r="B121" t="str">
            <v>OVERDRIVE MT WHT CMT/PC CP S R</v>
          </cell>
          <cell r="C121">
            <v>42836</v>
          </cell>
          <cell r="D121">
            <v>42836</v>
          </cell>
          <cell r="E121">
            <v>42933</v>
          </cell>
        </row>
        <row r="122">
          <cell r="A122" t="str">
            <v>OVCMGMAC</v>
          </cell>
          <cell r="B122" t="str">
            <v>OVERDRIVE ACID/PC CP SN GRN MR</v>
          </cell>
          <cell r="C122">
            <v>42836</v>
          </cell>
          <cell r="D122">
            <v>42836</v>
          </cell>
          <cell r="E122">
            <v>42933</v>
          </cell>
        </row>
        <row r="123">
          <cell r="A123" t="str">
            <v>TFCPGNMB</v>
          </cell>
          <cell r="B123" t="str">
            <v>TRANSFER M B/PC CP PLR GRY GRN</v>
          </cell>
          <cell r="C123">
            <v>42928</v>
          </cell>
          <cell r="D123">
            <v>42928</v>
          </cell>
          <cell r="E123">
            <v>42969</v>
          </cell>
        </row>
        <row r="124">
          <cell r="A124" t="str">
            <v>TFCPBRMT</v>
          </cell>
          <cell r="B124" t="str">
            <v>TRANSFER M TRT/PC CP PLR BROWN</v>
          </cell>
          <cell r="C124">
            <v>42928</v>
          </cell>
          <cell r="D124">
            <v>42928</v>
          </cell>
          <cell r="E124">
            <v>42969</v>
          </cell>
        </row>
        <row r="125">
          <cell r="A125" t="str">
            <v>TFCPUGMMB</v>
          </cell>
          <cell r="B125" t="str">
            <v>TRANSFER MT BLK/PC CP PLR BU M</v>
          </cell>
          <cell r="C125">
            <v>42836</v>
          </cell>
          <cell r="D125">
            <v>42836</v>
          </cell>
          <cell r="E125">
            <v>42930</v>
          </cell>
        </row>
        <row r="126">
          <cell r="A126" t="str">
            <v>TFCPBZMMT</v>
          </cell>
          <cell r="B126" t="str">
            <v>TRANSFER MT TRT/PC CP PLR BRNZ</v>
          </cell>
          <cell r="C126">
            <v>42836</v>
          </cell>
          <cell r="D126">
            <v>42836</v>
          </cell>
          <cell r="E126">
            <v>42930</v>
          </cell>
        </row>
        <row r="127">
          <cell r="A127" t="str">
            <v>TXCPGNMB</v>
          </cell>
          <cell r="B127" t="str">
            <v>TRANSFER XL M B/PC CP PLR GRYG</v>
          </cell>
          <cell r="C127">
            <v>42928</v>
          </cell>
          <cell r="D127">
            <v>42928</v>
          </cell>
          <cell r="E127">
            <v>42969</v>
          </cell>
        </row>
        <row r="128">
          <cell r="A128" t="str">
            <v>TXCPBRMT</v>
          </cell>
          <cell r="B128" t="str">
            <v>TRANSFER XL M TT/PC CP PLR BRW</v>
          </cell>
          <cell r="C128">
            <v>42928</v>
          </cell>
          <cell r="D128">
            <v>42928</v>
          </cell>
          <cell r="E128">
            <v>42969</v>
          </cell>
        </row>
        <row r="129">
          <cell r="A129" t="str">
            <v>TXCPUGMMB</v>
          </cell>
          <cell r="B129" t="str">
            <v>TRANSFER XL MT BK/PC CP PLR BU</v>
          </cell>
          <cell r="C129">
            <v>42836</v>
          </cell>
          <cell r="D129">
            <v>42836</v>
          </cell>
          <cell r="E129">
            <v>42930</v>
          </cell>
        </row>
        <row r="130">
          <cell r="A130" t="str">
            <v>TXCPBZMMT</v>
          </cell>
          <cell r="B130" t="str">
            <v>TRANSFER XL MT TRT/PCCP PLR BZ</v>
          </cell>
          <cell r="C130">
            <v>42836</v>
          </cell>
          <cell r="D130">
            <v>42836</v>
          </cell>
          <cell r="E130">
            <v>42930</v>
          </cell>
        </row>
        <row r="131">
          <cell r="A131" t="str">
            <v>OU2CPGNMB</v>
          </cell>
          <cell r="B131" t="str">
            <v>OUTLIER 2 MT BLK/PC CP PLR GG</v>
          </cell>
          <cell r="C131">
            <v>42836</v>
          </cell>
          <cell r="D131">
            <v>42836</v>
          </cell>
          <cell r="E131">
            <v>42930</v>
          </cell>
        </row>
        <row r="132">
          <cell r="A132" t="str">
            <v>OU2CPBRMT</v>
          </cell>
          <cell r="B132" t="str">
            <v>OUTLIER 2 MT TRT/PC CP PLR BRW</v>
          </cell>
          <cell r="C132">
            <v>42836</v>
          </cell>
          <cell r="D132">
            <v>42836</v>
          </cell>
          <cell r="E132">
            <v>42930</v>
          </cell>
        </row>
        <row r="133">
          <cell r="A133" t="str">
            <v>OU2CMBZMMGV</v>
          </cell>
          <cell r="B133" t="str">
            <v>OUTLIER 2 M GRVY/PC CP BRNZE M</v>
          </cell>
          <cell r="C133">
            <v>42836</v>
          </cell>
          <cell r="D133">
            <v>42836</v>
          </cell>
          <cell r="E133">
            <v>42930</v>
          </cell>
        </row>
        <row r="134">
          <cell r="A134" t="str">
            <v>OU2CMGYMMCT</v>
          </cell>
          <cell r="B134" t="str">
            <v>OUTLIER 2 MT CMNT/PC CP PLTNM</v>
          </cell>
          <cell r="C134">
            <v>42836</v>
          </cell>
          <cell r="D134">
            <v>42836</v>
          </cell>
          <cell r="E134">
            <v>42930</v>
          </cell>
        </row>
        <row r="135">
          <cell r="A135" t="str">
            <v>OX2CPGNMB</v>
          </cell>
          <cell r="B135" t="str">
            <v>OUTLIER XL2 MT BLK/PCCP PLR GG</v>
          </cell>
          <cell r="C135">
            <v>42836</v>
          </cell>
          <cell r="D135">
            <v>42836</v>
          </cell>
          <cell r="E135">
            <v>42930</v>
          </cell>
        </row>
        <row r="136">
          <cell r="A136" t="str">
            <v>OX2CPBRMT</v>
          </cell>
          <cell r="B136" t="str">
            <v>OUTLIER XL2 MT TRT/PCCP PLR BR</v>
          </cell>
          <cell r="C136">
            <v>42836</v>
          </cell>
          <cell r="D136">
            <v>42836</v>
          </cell>
          <cell r="E136">
            <v>42930</v>
          </cell>
        </row>
        <row r="137">
          <cell r="A137" t="str">
            <v>OX2CMBZMMGV</v>
          </cell>
          <cell r="B137" t="str">
            <v>OUTLIER XL2 M GRVY/PC CP BRNZ</v>
          </cell>
          <cell r="C137">
            <v>42836</v>
          </cell>
          <cell r="D137">
            <v>42836</v>
          </cell>
          <cell r="E137">
            <v>42930</v>
          </cell>
        </row>
        <row r="138">
          <cell r="A138" t="str">
            <v>OX2CMGYMMCT</v>
          </cell>
          <cell r="B138" t="str">
            <v>OUTLIER XL2 M CMNT/PC CP PLTNM</v>
          </cell>
          <cell r="C138">
            <v>42836</v>
          </cell>
          <cell r="D138">
            <v>42836</v>
          </cell>
          <cell r="E138">
            <v>42930</v>
          </cell>
        </row>
        <row r="139">
          <cell r="A139" t="str">
            <v>LFCMGNMB</v>
          </cell>
          <cell r="B139" t="str">
            <v>LOWDOWN FOCUS MT BLK/PC CP GRN</v>
          </cell>
          <cell r="C139" t="str">
            <v xml:space="preserve">         </v>
          </cell>
          <cell r="D139" t="str">
            <v xml:space="preserve">         </v>
          </cell>
          <cell r="E139" t="str">
            <v xml:space="preserve">         </v>
          </cell>
        </row>
        <row r="140">
          <cell r="A140" t="str">
            <v>LFCMBRMGV</v>
          </cell>
          <cell r="B140" t="str">
            <v>LOWDOWN FOCUS MT GRV/PC CP BRW</v>
          </cell>
          <cell r="C140" t="str">
            <v xml:space="preserve">         </v>
          </cell>
          <cell r="D140" t="str">
            <v xml:space="preserve">         </v>
          </cell>
          <cell r="E140" t="str">
            <v xml:space="preserve">         </v>
          </cell>
        </row>
        <row r="141">
          <cell r="A141" t="str">
            <v>LFSCMGNMB</v>
          </cell>
          <cell r="B141" t="str">
            <v>LOWDOWN FOCUS SLIM M B/PC CPGG</v>
          </cell>
          <cell r="C141" t="str">
            <v xml:space="preserve">         </v>
          </cell>
          <cell r="D141" t="str">
            <v xml:space="preserve">         </v>
          </cell>
          <cell r="E141" t="str">
            <v xml:space="preserve">         </v>
          </cell>
        </row>
        <row r="142">
          <cell r="A142" t="str">
            <v>LFSCMGNMW</v>
          </cell>
          <cell r="B142" t="str">
            <v>LOWDOWN FOCUS SLIM M W/PC CPGG</v>
          </cell>
          <cell r="C142" t="str">
            <v xml:space="preserve">         </v>
          </cell>
          <cell r="D142" t="str">
            <v xml:space="preserve">         </v>
          </cell>
          <cell r="E142" t="str">
            <v xml:space="preserve">         </v>
          </cell>
        </row>
        <row r="143">
          <cell r="A143" t="str">
            <v>LDCMGYMMBA</v>
          </cell>
          <cell r="B143" t="str">
            <v>LOWDOWN M BLK ACD/PC CP PLTNM</v>
          </cell>
          <cell r="C143">
            <v>42836</v>
          </cell>
          <cell r="D143">
            <v>42836</v>
          </cell>
          <cell r="E143">
            <v>42933</v>
          </cell>
        </row>
        <row r="144">
          <cell r="A144" t="str">
            <v>LDCMDMSQ</v>
          </cell>
          <cell r="B144" t="str">
            <v>LOWDOWN SQUALL/PC CP SN RED M</v>
          </cell>
          <cell r="C144">
            <v>42836</v>
          </cell>
          <cell r="D144">
            <v>42836</v>
          </cell>
          <cell r="E144">
            <v>42933</v>
          </cell>
        </row>
        <row r="145">
          <cell r="A145" t="str">
            <v>LSCMGYMMBA</v>
          </cell>
          <cell r="B145" t="str">
            <v>LOWDOWN SLIM M BK ACD/PC CP PL</v>
          </cell>
          <cell r="C145">
            <v>42836</v>
          </cell>
          <cell r="D145">
            <v>42836</v>
          </cell>
          <cell r="E145">
            <v>42933</v>
          </cell>
        </row>
        <row r="146">
          <cell r="A146" t="str">
            <v>LSCMDMSQ</v>
          </cell>
          <cell r="B146" t="str">
            <v>LOWDOWN SLIM SQLL/PC CP SN RED</v>
          </cell>
          <cell r="C146">
            <v>42852</v>
          </cell>
          <cell r="D146">
            <v>42852</v>
          </cell>
          <cell r="E146">
            <v>42933</v>
          </cell>
        </row>
        <row r="147">
          <cell r="A147" t="str">
            <v>LXCMGYMMBA</v>
          </cell>
          <cell r="B147" t="str">
            <v>LOWDOWN XL M BK ACD/PC CP PLTN</v>
          </cell>
          <cell r="C147">
            <v>42836</v>
          </cell>
          <cell r="D147">
            <v>42836</v>
          </cell>
          <cell r="E147">
            <v>42933</v>
          </cell>
        </row>
        <row r="148">
          <cell r="A148" t="str">
            <v>LXCMDMSQ</v>
          </cell>
          <cell r="B148" t="str">
            <v>LOWDOWN XL SQLL/PC CP SN RED M</v>
          </cell>
          <cell r="C148">
            <v>42852</v>
          </cell>
          <cell r="D148">
            <v>42852</v>
          </cell>
          <cell r="E148">
            <v>42933</v>
          </cell>
        </row>
        <row r="149">
          <cell r="A149" t="str">
            <v>FOCMGYMMBA</v>
          </cell>
          <cell r="B149" t="str">
            <v>FOUNDER M BK ACD/PC CP PLTNM</v>
          </cell>
          <cell r="C149">
            <v>42836</v>
          </cell>
          <cell r="D149">
            <v>42836</v>
          </cell>
          <cell r="E149">
            <v>42933</v>
          </cell>
        </row>
        <row r="150">
          <cell r="A150" t="str">
            <v>FOCMDMSQ</v>
          </cell>
          <cell r="B150" t="str">
            <v>FOUNDER SQUALL/PC CP SN RED MR</v>
          </cell>
          <cell r="C150">
            <v>42836</v>
          </cell>
          <cell r="D150">
            <v>42836</v>
          </cell>
          <cell r="E150">
            <v>42933</v>
          </cell>
        </row>
        <row r="151">
          <cell r="A151" t="str">
            <v>FOCMBZMMGV</v>
          </cell>
          <cell r="B151" t="str">
            <v>FOUNDER MT GRVY/PC CP BRNZ MR</v>
          </cell>
          <cell r="C151">
            <v>42836</v>
          </cell>
          <cell r="D151">
            <v>42836</v>
          </cell>
          <cell r="E151">
            <v>42933</v>
          </cell>
        </row>
        <row r="152">
          <cell r="A152" t="str">
            <v>FOSCMGYMMBA</v>
          </cell>
          <cell r="B152" t="str">
            <v>FOUNDER SLIM M BK ACD/PC CP PL</v>
          </cell>
          <cell r="C152">
            <v>42836</v>
          </cell>
          <cell r="D152">
            <v>42836</v>
          </cell>
          <cell r="E152">
            <v>42933</v>
          </cell>
        </row>
        <row r="153">
          <cell r="A153" t="str">
            <v>FOSCMDMSQ</v>
          </cell>
          <cell r="B153" t="str">
            <v>FOUNDER SLIM SQUALL/PC CP SN R</v>
          </cell>
          <cell r="C153">
            <v>42836</v>
          </cell>
          <cell r="D153">
            <v>42836</v>
          </cell>
          <cell r="E153">
            <v>42933</v>
          </cell>
        </row>
        <row r="154">
          <cell r="A154" t="str">
            <v>FOSCMBZMMGV</v>
          </cell>
          <cell r="B154" t="str">
            <v>FOUNDER SLIM M GRVY/PC CP BRNZ</v>
          </cell>
          <cell r="C154">
            <v>42836</v>
          </cell>
          <cell r="D154">
            <v>42836</v>
          </cell>
          <cell r="E154">
            <v>42933</v>
          </cell>
        </row>
        <row r="155">
          <cell r="A155" t="str">
            <v>SIPCBOMBDPK</v>
          </cell>
          <cell r="B155" t="str">
            <v>SIDNEY MT BLK DST PNK/BLACKOUT</v>
          </cell>
          <cell r="C155">
            <v>42836</v>
          </cell>
          <cell r="D155">
            <v>42836</v>
          </cell>
          <cell r="E155">
            <v>42933</v>
          </cell>
        </row>
        <row r="156">
          <cell r="A156" t="str">
            <v>SICMGYMVTS</v>
          </cell>
          <cell r="B156" t="str">
            <v>SIDNEY VLT SPRY/PC CP PLTNM</v>
          </cell>
          <cell r="C156">
            <v>42836</v>
          </cell>
          <cell r="D156">
            <v>42836</v>
          </cell>
          <cell r="E156">
            <v>42933</v>
          </cell>
        </row>
        <row r="157">
          <cell r="A157" t="str">
            <v>BNPCBOMBDPK</v>
          </cell>
          <cell r="B157" t="str">
            <v>BRIDGETOWN M BK DST PNK/BLKOUT</v>
          </cell>
          <cell r="C157">
            <v>42836</v>
          </cell>
          <cell r="D157">
            <v>42836</v>
          </cell>
          <cell r="E157">
            <v>42933</v>
          </cell>
        </row>
        <row r="158">
          <cell r="A158" t="str">
            <v>BNCMGYMVTS</v>
          </cell>
          <cell r="B158" t="str">
            <v>BRIDGETOWN VLT SPRY/PC CP PLTN</v>
          </cell>
          <cell r="C158">
            <v>42836</v>
          </cell>
          <cell r="D158">
            <v>42836</v>
          </cell>
          <cell r="E158">
            <v>42933</v>
          </cell>
        </row>
        <row r="159">
          <cell r="A159" t="str">
            <v>CLPCBOMBDPK</v>
          </cell>
          <cell r="B159" t="str">
            <v>COLETTE MT BK DST PNK/BLACKOUT</v>
          </cell>
          <cell r="C159">
            <v>42836</v>
          </cell>
          <cell r="D159">
            <v>42836</v>
          </cell>
          <cell r="E159">
            <v>42933</v>
          </cell>
        </row>
        <row r="160">
          <cell r="A160" t="str">
            <v>CLCMGYMVTS</v>
          </cell>
          <cell r="B160" t="str">
            <v>COLETTE VLT SPRY/PC CP PLTNM</v>
          </cell>
          <cell r="C160">
            <v>42836</v>
          </cell>
          <cell r="D160">
            <v>42836</v>
          </cell>
          <cell r="E160">
            <v>42933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GGLE VALIDA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422"/>
  <sheetViews>
    <sheetView view="pageBreakPreview" zoomScale="90" zoomScaleNormal="80" zoomScaleSheetLayoutView="90" workbookViewId="0">
      <selection activeCell="C26" sqref="C26"/>
    </sheetView>
  </sheetViews>
  <sheetFormatPr baseColWidth="10" defaultColWidth="9.1640625" defaultRowHeight="15" x14ac:dyDescent="0.2"/>
  <cols>
    <col min="1" max="1" width="26.1640625" style="2" bestFit="1" customWidth="1"/>
    <col min="2" max="2" width="9.1640625" style="2"/>
    <col min="3" max="3" width="10.6640625" style="2" customWidth="1"/>
    <col min="4" max="4" width="24.83203125" style="2" customWidth="1"/>
    <col min="5" max="5" width="20.33203125" style="24" bestFit="1" customWidth="1"/>
    <col min="6" max="6" width="27.1640625" style="29" bestFit="1" customWidth="1"/>
    <col min="7" max="7" width="39.83203125" style="2" customWidth="1"/>
    <col min="8" max="8" width="41.5" style="2" bestFit="1" customWidth="1"/>
    <col min="9" max="9" width="33.5" style="2" bestFit="1" customWidth="1"/>
    <col min="10" max="10" width="20" style="2" bestFit="1" customWidth="1"/>
    <col min="11" max="11" width="18.6640625" style="2" bestFit="1" customWidth="1"/>
    <col min="12" max="13" width="10" style="2" bestFit="1" customWidth="1"/>
    <col min="14" max="14" width="33.1640625" style="18" bestFit="1" customWidth="1"/>
    <col min="15" max="15" width="55.33203125" style="2" customWidth="1"/>
    <col min="16" max="16" width="50.83203125" style="2" customWidth="1"/>
    <col min="17" max="16384" width="9.1640625" style="2"/>
  </cols>
  <sheetData>
    <row r="1" spans="1:14" x14ac:dyDescent="0.2">
      <c r="A1" s="61"/>
      <c r="B1" s="61"/>
      <c r="C1" s="61"/>
      <c r="D1" s="62" t="s">
        <v>49</v>
      </c>
      <c r="E1" s="63"/>
      <c r="F1" s="64" t="s">
        <v>582</v>
      </c>
      <c r="G1" s="64"/>
      <c r="H1" s="64"/>
      <c r="I1" s="64"/>
      <c r="J1" s="64"/>
      <c r="K1" s="64"/>
      <c r="L1" s="64"/>
      <c r="M1" s="65"/>
      <c r="N1" s="12"/>
    </row>
    <row r="2" spans="1:14" x14ac:dyDescent="0.2">
      <c r="A2" s="61"/>
      <c r="B2" s="61"/>
      <c r="C2" s="61"/>
      <c r="D2" s="63"/>
      <c r="E2" s="63"/>
      <c r="F2" s="64"/>
      <c r="G2" s="64"/>
      <c r="H2" s="64"/>
      <c r="I2" s="64"/>
      <c r="J2" s="64"/>
      <c r="K2" s="64"/>
      <c r="L2" s="64"/>
      <c r="M2" s="65"/>
      <c r="N2" s="12"/>
    </row>
    <row r="3" spans="1:14" ht="16" x14ac:dyDescent="0.2">
      <c r="A3" s="61"/>
      <c r="B3" s="61"/>
      <c r="C3" s="61"/>
      <c r="D3" s="63"/>
      <c r="E3" s="63"/>
      <c r="F3" s="66" t="s">
        <v>42</v>
      </c>
      <c r="G3" s="66"/>
      <c r="H3" s="66"/>
      <c r="I3" s="66"/>
      <c r="J3" s="66"/>
      <c r="K3" s="66"/>
      <c r="L3" s="66"/>
      <c r="M3" s="67"/>
      <c r="N3" s="12"/>
    </row>
    <row r="4" spans="1:14" ht="16" x14ac:dyDescent="0.2">
      <c r="A4" s="61"/>
      <c r="B4" s="61"/>
      <c r="C4" s="61"/>
      <c r="D4" s="63"/>
      <c r="E4" s="63"/>
      <c r="F4" s="66" t="s">
        <v>0</v>
      </c>
      <c r="G4" s="66"/>
      <c r="H4" s="66"/>
      <c r="I4" s="66"/>
      <c r="J4" s="66"/>
      <c r="K4" s="66"/>
      <c r="L4" s="66"/>
      <c r="M4" s="67"/>
      <c r="N4" s="12"/>
    </row>
    <row r="5" spans="1:14" ht="19" x14ac:dyDescent="0.25">
      <c r="A5" s="61"/>
      <c r="B5" s="61"/>
      <c r="C5" s="61"/>
      <c r="D5" s="63"/>
      <c r="E5" s="63"/>
      <c r="F5" s="34" t="s">
        <v>1</v>
      </c>
      <c r="G5" s="35"/>
      <c r="H5" s="68" t="s">
        <v>2</v>
      </c>
      <c r="I5" s="69"/>
      <c r="J5" s="69"/>
      <c r="K5" s="69"/>
      <c r="L5" s="69"/>
      <c r="M5" s="69"/>
      <c r="N5" s="12"/>
    </row>
    <row r="6" spans="1:14" ht="19" x14ac:dyDescent="0.25">
      <c r="A6" s="70" t="s">
        <v>3</v>
      </c>
      <c r="B6" s="70"/>
      <c r="C6" s="71"/>
      <c r="D6" s="71"/>
      <c r="E6" s="71"/>
      <c r="F6" s="36" t="s">
        <v>4</v>
      </c>
      <c r="G6" s="72"/>
      <c r="H6" s="72"/>
      <c r="I6" s="72"/>
      <c r="J6" s="72"/>
      <c r="K6" s="72"/>
      <c r="L6" s="72"/>
      <c r="M6" s="73"/>
      <c r="N6" s="12"/>
    </row>
    <row r="7" spans="1:14" ht="19" x14ac:dyDescent="0.25">
      <c r="A7" s="70" t="s">
        <v>5</v>
      </c>
      <c r="B7" s="70"/>
      <c r="C7" s="71"/>
      <c r="D7" s="71"/>
      <c r="E7" s="71"/>
      <c r="F7" s="34" t="s">
        <v>6</v>
      </c>
      <c r="G7" s="72"/>
      <c r="H7" s="72"/>
      <c r="I7" s="72"/>
      <c r="J7" s="72"/>
      <c r="K7" s="72"/>
      <c r="L7" s="72"/>
      <c r="M7" s="73"/>
      <c r="N7" s="12"/>
    </row>
    <row r="8" spans="1:14" ht="19" x14ac:dyDescent="0.25">
      <c r="A8" s="70" t="s">
        <v>7</v>
      </c>
      <c r="B8" s="70"/>
      <c r="C8" s="71"/>
      <c r="D8" s="71"/>
      <c r="E8" s="71"/>
      <c r="F8" s="34" t="s">
        <v>8</v>
      </c>
      <c r="G8" s="72"/>
      <c r="H8" s="72"/>
      <c r="I8" s="72"/>
      <c r="J8" s="72"/>
      <c r="K8" s="72"/>
      <c r="L8" s="72"/>
      <c r="M8" s="73"/>
      <c r="N8" s="12"/>
    </row>
    <row r="9" spans="1:14" ht="19" x14ac:dyDescent="0.25">
      <c r="A9" s="70"/>
      <c r="B9" s="70"/>
      <c r="C9" s="71"/>
      <c r="D9" s="71"/>
      <c r="E9" s="71"/>
      <c r="F9" s="34" t="s">
        <v>9</v>
      </c>
      <c r="G9" s="72"/>
      <c r="H9" s="72"/>
      <c r="I9" s="72"/>
      <c r="J9" s="72"/>
      <c r="K9" s="72"/>
      <c r="L9" s="72"/>
      <c r="M9" s="73"/>
      <c r="N9" s="12"/>
    </row>
    <row r="10" spans="1:14" ht="19" x14ac:dyDescent="0.25">
      <c r="A10" s="70"/>
      <c r="B10" s="70"/>
      <c r="C10" s="71"/>
      <c r="D10" s="71"/>
      <c r="E10" s="71"/>
      <c r="F10" s="34" t="s">
        <v>10</v>
      </c>
      <c r="G10" s="72"/>
      <c r="H10" s="72"/>
      <c r="I10" s="72"/>
      <c r="J10" s="72"/>
      <c r="K10" s="72"/>
      <c r="L10" s="72"/>
      <c r="M10" s="73"/>
      <c r="N10" s="12"/>
    </row>
    <row r="11" spans="1:14" ht="19" x14ac:dyDescent="0.2">
      <c r="A11" s="74" t="s">
        <v>11</v>
      </c>
      <c r="B11" s="74"/>
      <c r="C11" s="74"/>
      <c r="D11" s="75" t="s">
        <v>12</v>
      </c>
      <c r="E11" s="75"/>
      <c r="F11" s="76" t="s">
        <v>13</v>
      </c>
      <c r="G11" s="76"/>
      <c r="H11" s="76"/>
      <c r="I11" s="76"/>
      <c r="J11" s="76"/>
      <c r="K11" s="76"/>
      <c r="L11" s="76"/>
      <c r="M11" s="77"/>
      <c r="N11" s="12"/>
    </row>
    <row r="12" spans="1:14" ht="19" x14ac:dyDescent="0.2">
      <c r="A12" s="74" t="s">
        <v>14</v>
      </c>
      <c r="B12" s="74"/>
      <c r="C12" s="74"/>
      <c r="D12" s="78"/>
      <c r="E12" s="78"/>
      <c r="F12" s="79" t="s">
        <v>15</v>
      </c>
      <c r="G12" s="79"/>
      <c r="H12" s="79"/>
      <c r="I12" s="79"/>
      <c r="J12" s="79"/>
      <c r="K12" s="79"/>
      <c r="L12" s="79"/>
      <c r="M12" s="80"/>
      <c r="N12" s="12"/>
    </row>
    <row r="13" spans="1:14" ht="19" x14ac:dyDescent="0.2">
      <c r="A13" s="74" t="s">
        <v>16</v>
      </c>
      <c r="B13" s="74"/>
      <c r="C13" s="74"/>
      <c r="D13" s="74"/>
      <c r="E13" s="74"/>
      <c r="F13" s="76" t="s">
        <v>17</v>
      </c>
      <c r="G13" s="76"/>
      <c r="H13" s="76"/>
      <c r="I13" s="76"/>
      <c r="J13" s="76"/>
      <c r="K13" s="76"/>
      <c r="L13" s="76"/>
      <c r="M13" s="77"/>
      <c r="N13" s="12"/>
    </row>
    <row r="14" spans="1:14" ht="19" x14ac:dyDescent="0.2">
      <c r="A14" s="74" t="s">
        <v>18</v>
      </c>
      <c r="B14" s="74"/>
      <c r="C14" s="74"/>
      <c r="D14" s="74"/>
      <c r="E14" s="74"/>
      <c r="F14" s="85" t="s">
        <v>19</v>
      </c>
      <c r="G14" s="86"/>
      <c r="H14" s="81" t="s">
        <v>20</v>
      </c>
      <c r="I14" s="82"/>
      <c r="J14" s="82"/>
      <c r="K14" s="82"/>
      <c r="L14" s="82"/>
      <c r="M14" s="82"/>
      <c r="N14" s="12"/>
    </row>
    <row r="15" spans="1:14" ht="19" x14ac:dyDescent="0.2">
      <c r="A15" s="74" t="s">
        <v>21</v>
      </c>
      <c r="B15" s="74"/>
      <c r="C15" s="74"/>
      <c r="D15" s="74"/>
      <c r="E15" s="74"/>
      <c r="F15" s="87"/>
      <c r="G15" s="88"/>
      <c r="H15" s="83"/>
      <c r="I15" s="84"/>
      <c r="J15" s="84"/>
      <c r="K15" s="84"/>
      <c r="L15" s="84"/>
      <c r="M15" s="84"/>
      <c r="N15" s="12"/>
    </row>
    <row r="16" spans="1:14" ht="18" x14ac:dyDescent="0.2">
      <c r="A16" s="15" t="s">
        <v>22</v>
      </c>
      <c r="B16" s="15" t="s">
        <v>23</v>
      </c>
      <c r="C16" s="15" t="s">
        <v>24</v>
      </c>
      <c r="D16" s="16" t="s">
        <v>25</v>
      </c>
      <c r="E16" s="16" t="s">
        <v>26</v>
      </c>
      <c r="F16" s="30" t="s">
        <v>27</v>
      </c>
      <c r="G16" s="16" t="s">
        <v>28</v>
      </c>
      <c r="H16" s="16" t="s">
        <v>29</v>
      </c>
      <c r="I16" s="16" t="s">
        <v>51</v>
      </c>
      <c r="J16" s="16" t="s">
        <v>580</v>
      </c>
      <c r="K16" s="16" t="s">
        <v>581</v>
      </c>
      <c r="L16" s="17" t="s">
        <v>30</v>
      </c>
      <c r="M16" s="17" t="s">
        <v>31</v>
      </c>
      <c r="N16" s="14" t="s">
        <v>50</v>
      </c>
    </row>
    <row r="17" spans="1:15" ht="17" x14ac:dyDescent="0.2">
      <c r="A17" s="25" t="s">
        <v>574</v>
      </c>
      <c r="B17" s="3"/>
      <c r="C17" s="4">
        <f>B17*K17</f>
        <v>0</v>
      </c>
      <c r="D17" s="31" t="s">
        <v>52</v>
      </c>
      <c r="E17" s="7" t="s">
        <v>90</v>
      </c>
      <c r="F17" s="8">
        <v>716736270708</v>
      </c>
      <c r="G17" s="5" t="s">
        <v>35</v>
      </c>
      <c r="H17" s="9" t="s">
        <v>521</v>
      </c>
      <c r="I17" s="1" t="s">
        <v>533</v>
      </c>
      <c r="J17" s="6"/>
      <c r="K17" s="6">
        <v>132</v>
      </c>
      <c r="L17" s="6">
        <v>150</v>
      </c>
      <c r="M17" s="13">
        <v>300</v>
      </c>
      <c r="N17" s="14" t="str">
        <f>E17&amp;","&amp;B17</f>
        <v>M007322QJ99MK,</v>
      </c>
      <c r="O17" s="28"/>
    </row>
    <row r="18" spans="1:15" ht="17" x14ac:dyDescent="0.2">
      <c r="A18" s="25" t="s">
        <v>574</v>
      </c>
      <c r="B18" s="3"/>
      <c r="C18" s="4">
        <f t="shared" ref="C18:C81" si="0">B18*K18</f>
        <v>0</v>
      </c>
      <c r="D18" s="31" t="s">
        <v>52</v>
      </c>
      <c r="E18" s="7" t="s">
        <v>91</v>
      </c>
      <c r="F18" s="8">
        <v>716736270692</v>
      </c>
      <c r="G18" s="5" t="s">
        <v>35</v>
      </c>
      <c r="H18" s="9" t="s">
        <v>522</v>
      </c>
      <c r="I18" s="1" t="s">
        <v>542</v>
      </c>
      <c r="J18" s="6"/>
      <c r="K18" s="6">
        <v>132</v>
      </c>
      <c r="L18" s="6">
        <v>150</v>
      </c>
      <c r="M18" s="13">
        <v>300</v>
      </c>
      <c r="N18" s="14" t="str">
        <f t="shared" ref="N18:N81" si="1">E18&amp;","&amp;B18</f>
        <v>M007322QJ996K,</v>
      </c>
      <c r="O18" s="28"/>
    </row>
    <row r="19" spans="1:15" ht="17" x14ac:dyDescent="0.2">
      <c r="A19" s="25" t="s">
        <v>574</v>
      </c>
      <c r="B19" s="3"/>
      <c r="C19" s="4">
        <f t="shared" si="0"/>
        <v>0</v>
      </c>
      <c r="D19" s="31" t="s">
        <v>52</v>
      </c>
      <c r="E19" s="7" t="s">
        <v>92</v>
      </c>
      <c r="F19" s="8">
        <v>716736270685</v>
      </c>
      <c r="G19" s="5" t="s">
        <v>35</v>
      </c>
      <c r="H19" s="9" t="s">
        <v>36</v>
      </c>
      <c r="I19" s="1" t="s">
        <v>533</v>
      </c>
      <c r="J19" s="6"/>
      <c r="K19" s="6">
        <v>132</v>
      </c>
      <c r="L19" s="6">
        <v>150</v>
      </c>
      <c r="M19" s="13">
        <v>300</v>
      </c>
      <c r="N19" s="14" t="str">
        <f t="shared" si="1"/>
        <v>M007322QJ994Y,</v>
      </c>
      <c r="O19" s="28"/>
    </row>
    <row r="20" spans="1:15" ht="17" x14ac:dyDescent="0.2">
      <c r="A20" s="25" t="s">
        <v>574</v>
      </c>
      <c r="B20" s="3"/>
      <c r="C20" s="4">
        <f t="shared" si="0"/>
        <v>0</v>
      </c>
      <c r="D20" s="31" t="s">
        <v>52</v>
      </c>
      <c r="E20" s="7" t="s">
        <v>93</v>
      </c>
      <c r="F20" s="8">
        <v>716736270715</v>
      </c>
      <c r="G20" s="5" t="s">
        <v>35</v>
      </c>
      <c r="H20" s="9" t="s">
        <v>523</v>
      </c>
      <c r="I20" s="1" t="s">
        <v>542</v>
      </c>
      <c r="J20" s="6"/>
      <c r="K20" s="6">
        <v>132</v>
      </c>
      <c r="L20" s="6">
        <v>150</v>
      </c>
      <c r="M20" s="13">
        <v>300</v>
      </c>
      <c r="N20" s="14" t="str">
        <f t="shared" si="1"/>
        <v>M007322QJ99MP,</v>
      </c>
      <c r="O20" s="28"/>
    </row>
    <row r="21" spans="1:15" ht="17" x14ac:dyDescent="0.2">
      <c r="A21" s="25" t="s">
        <v>574</v>
      </c>
      <c r="B21" s="3"/>
      <c r="C21" s="4">
        <f t="shared" si="0"/>
        <v>0</v>
      </c>
      <c r="D21" s="31" t="s">
        <v>52</v>
      </c>
      <c r="E21" s="7" t="s">
        <v>94</v>
      </c>
      <c r="F21" s="8">
        <v>716736270739</v>
      </c>
      <c r="G21" s="5" t="s">
        <v>35</v>
      </c>
      <c r="H21" s="9" t="s">
        <v>524</v>
      </c>
      <c r="I21" s="1" t="s">
        <v>533</v>
      </c>
      <c r="J21" s="6"/>
      <c r="K21" s="6">
        <v>132</v>
      </c>
      <c r="L21" s="6">
        <v>150</v>
      </c>
      <c r="M21" s="13">
        <v>300</v>
      </c>
      <c r="N21" s="14" t="str">
        <f t="shared" si="1"/>
        <v>M007322QJ99XP,</v>
      </c>
      <c r="O21" s="28"/>
    </row>
    <row r="22" spans="1:15" ht="17" x14ac:dyDescent="0.2">
      <c r="A22" s="25" t="s">
        <v>574</v>
      </c>
      <c r="B22" s="3"/>
      <c r="C22" s="4">
        <f t="shared" si="0"/>
        <v>0</v>
      </c>
      <c r="D22" s="31" t="s">
        <v>52</v>
      </c>
      <c r="E22" s="7" t="s">
        <v>95</v>
      </c>
      <c r="F22" s="8">
        <v>716736270722</v>
      </c>
      <c r="G22" s="5" t="s">
        <v>35</v>
      </c>
      <c r="H22" s="9" t="s">
        <v>525</v>
      </c>
      <c r="I22" s="1" t="s">
        <v>533</v>
      </c>
      <c r="J22" s="6"/>
      <c r="K22" s="6">
        <v>145.19999999999999</v>
      </c>
      <c r="L22" s="6">
        <v>165</v>
      </c>
      <c r="M22" s="13">
        <v>330</v>
      </c>
      <c r="N22" s="14" t="str">
        <f t="shared" si="1"/>
        <v>M007322QJ99OQ,</v>
      </c>
      <c r="O22" s="28"/>
    </row>
    <row r="23" spans="1:15" ht="17" x14ac:dyDescent="0.2">
      <c r="A23" s="25" t="s">
        <v>574</v>
      </c>
      <c r="B23" s="3"/>
      <c r="C23" s="4">
        <f t="shared" si="0"/>
        <v>0</v>
      </c>
      <c r="D23" s="31" t="s">
        <v>52</v>
      </c>
      <c r="E23" s="7" t="s">
        <v>96</v>
      </c>
      <c r="F23" s="8">
        <v>716736270821</v>
      </c>
      <c r="G23" s="5" t="s">
        <v>471</v>
      </c>
      <c r="H23" s="9" t="s">
        <v>526</v>
      </c>
      <c r="I23" s="1" t="s">
        <v>533</v>
      </c>
      <c r="J23" s="6"/>
      <c r="K23" s="6">
        <v>132</v>
      </c>
      <c r="L23" s="6">
        <v>150</v>
      </c>
      <c r="M23" s="13">
        <v>300</v>
      </c>
      <c r="N23" s="14" t="str">
        <f t="shared" si="1"/>
        <v>M0073233F995T,</v>
      </c>
      <c r="O23" s="28"/>
    </row>
    <row r="24" spans="1:15" ht="17" x14ac:dyDescent="0.2">
      <c r="A24" s="25" t="s">
        <v>574</v>
      </c>
      <c r="B24" s="3"/>
      <c r="C24" s="4">
        <f t="shared" si="0"/>
        <v>0</v>
      </c>
      <c r="D24" s="31" t="s">
        <v>52</v>
      </c>
      <c r="E24" s="7" t="s">
        <v>97</v>
      </c>
      <c r="F24" s="8">
        <v>716736270845</v>
      </c>
      <c r="G24" s="5" t="s">
        <v>471</v>
      </c>
      <c r="H24" s="9" t="s">
        <v>524</v>
      </c>
      <c r="I24" s="1" t="s">
        <v>533</v>
      </c>
      <c r="J24" s="6"/>
      <c r="K24" s="6">
        <v>132</v>
      </c>
      <c r="L24" s="6">
        <v>150</v>
      </c>
      <c r="M24" s="13">
        <v>300</v>
      </c>
      <c r="N24" s="14" t="str">
        <f t="shared" si="1"/>
        <v>M0073233F99XP,</v>
      </c>
      <c r="O24" s="28"/>
    </row>
    <row r="25" spans="1:15" ht="17" x14ac:dyDescent="0.2">
      <c r="A25" s="25" t="s">
        <v>574</v>
      </c>
      <c r="B25" s="3"/>
      <c r="C25" s="4">
        <f t="shared" si="0"/>
        <v>0</v>
      </c>
      <c r="D25" s="31" t="s">
        <v>52</v>
      </c>
      <c r="E25" s="7" t="s">
        <v>98</v>
      </c>
      <c r="F25" s="8">
        <v>716736270838</v>
      </c>
      <c r="G25" s="5" t="s">
        <v>471</v>
      </c>
      <c r="H25" s="9" t="s">
        <v>527</v>
      </c>
      <c r="I25" s="1" t="s">
        <v>533</v>
      </c>
      <c r="J25" s="6"/>
      <c r="K25" s="6">
        <v>132</v>
      </c>
      <c r="L25" s="6">
        <v>150</v>
      </c>
      <c r="M25" s="13">
        <v>300</v>
      </c>
      <c r="N25" s="14" t="str">
        <f t="shared" si="1"/>
        <v>M0073233F99M5,</v>
      </c>
      <c r="O25" s="28"/>
    </row>
    <row r="26" spans="1:15" ht="17" x14ac:dyDescent="0.2">
      <c r="A26" s="25" t="s">
        <v>574</v>
      </c>
      <c r="B26" s="3"/>
      <c r="C26" s="4">
        <f t="shared" si="0"/>
        <v>0</v>
      </c>
      <c r="D26" s="31" t="s">
        <v>52</v>
      </c>
      <c r="E26" s="7" t="s">
        <v>99</v>
      </c>
      <c r="F26" s="8">
        <v>716736270746</v>
      </c>
      <c r="G26" s="5" t="s">
        <v>44</v>
      </c>
      <c r="H26" s="9" t="s">
        <v>526</v>
      </c>
      <c r="I26" s="1" t="s">
        <v>533</v>
      </c>
      <c r="J26" s="6"/>
      <c r="K26" s="6">
        <v>132</v>
      </c>
      <c r="L26" s="6">
        <v>150</v>
      </c>
      <c r="M26" s="13">
        <v>300</v>
      </c>
      <c r="N26" s="14" t="str">
        <f t="shared" si="1"/>
        <v>M007322R6995T,</v>
      </c>
      <c r="O26" s="28"/>
    </row>
    <row r="27" spans="1:15" ht="17" x14ac:dyDescent="0.2">
      <c r="A27" s="25" t="s">
        <v>574</v>
      </c>
      <c r="B27" s="3"/>
      <c r="C27" s="4">
        <f t="shared" si="0"/>
        <v>0</v>
      </c>
      <c r="D27" s="31" t="s">
        <v>52</v>
      </c>
      <c r="E27" s="7" t="s">
        <v>100</v>
      </c>
      <c r="F27" s="8">
        <v>716736270777</v>
      </c>
      <c r="G27" s="5" t="s">
        <v>472</v>
      </c>
      <c r="H27" s="9" t="s">
        <v>522</v>
      </c>
      <c r="I27" s="1" t="s">
        <v>542</v>
      </c>
      <c r="J27" s="6"/>
      <c r="K27" s="6">
        <v>132</v>
      </c>
      <c r="L27" s="6">
        <v>150</v>
      </c>
      <c r="M27" s="13">
        <v>300</v>
      </c>
      <c r="N27" s="14" t="str">
        <f t="shared" si="1"/>
        <v>M007322RN996K,</v>
      </c>
      <c r="O27" s="28"/>
    </row>
    <row r="28" spans="1:15" ht="17" x14ac:dyDescent="0.2">
      <c r="A28" s="25" t="s">
        <v>574</v>
      </c>
      <c r="B28" s="3"/>
      <c r="C28" s="4">
        <f t="shared" si="0"/>
        <v>0</v>
      </c>
      <c r="D28" s="31" t="s">
        <v>52</v>
      </c>
      <c r="E28" s="7" t="s">
        <v>101</v>
      </c>
      <c r="F28" s="8">
        <v>716736270807</v>
      </c>
      <c r="G28" s="5" t="s">
        <v>473</v>
      </c>
      <c r="H28" s="9" t="s">
        <v>527</v>
      </c>
      <c r="I28" s="1" t="s">
        <v>533</v>
      </c>
      <c r="J28" s="6"/>
      <c r="K28" s="6">
        <v>132</v>
      </c>
      <c r="L28" s="6">
        <v>150</v>
      </c>
      <c r="M28" s="13">
        <v>300</v>
      </c>
      <c r="N28" s="14" t="str">
        <f t="shared" si="1"/>
        <v>M007322XQ99M5,</v>
      </c>
      <c r="O28" s="28"/>
    </row>
    <row r="29" spans="1:15" ht="17" x14ac:dyDescent="0.2">
      <c r="A29" s="25" t="s">
        <v>574</v>
      </c>
      <c r="B29" s="3"/>
      <c r="C29" s="4">
        <f t="shared" si="0"/>
        <v>0</v>
      </c>
      <c r="D29" s="31" t="s">
        <v>52</v>
      </c>
      <c r="E29" s="7" t="s">
        <v>102</v>
      </c>
      <c r="F29" s="8">
        <v>716736270791</v>
      </c>
      <c r="G29" s="5" t="s">
        <v>473</v>
      </c>
      <c r="H29" s="9" t="s">
        <v>526</v>
      </c>
      <c r="I29" s="1" t="s">
        <v>533</v>
      </c>
      <c r="J29" s="6"/>
      <c r="K29" s="6">
        <v>132</v>
      </c>
      <c r="L29" s="6">
        <v>150</v>
      </c>
      <c r="M29" s="13">
        <v>300</v>
      </c>
      <c r="N29" s="14" t="str">
        <f t="shared" si="1"/>
        <v>M007322XQ995T,</v>
      </c>
      <c r="O29" s="28"/>
    </row>
    <row r="30" spans="1:15" ht="17" x14ac:dyDescent="0.2">
      <c r="A30" s="25" t="s">
        <v>574</v>
      </c>
      <c r="B30" s="3"/>
      <c r="C30" s="4">
        <f t="shared" si="0"/>
        <v>0</v>
      </c>
      <c r="D30" s="31" t="s">
        <v>52</v>
      </c>
      <c r="E30" s="7" t="s">
        <v>103</v>
      </c>
      <c r="F30" s="8">
        <v>716736270784</v>
      </c>
      <c r="G30" s="5" t="s">
        <v>474</v>
      </c>
      <c r="H30" s="9" t="s">
        <v>526</v>
      </c>
      <c r="I30" s="1" t="s">
        <v>533</v>
      </c>
      <c r="J30" s="6"/>
      <c r="K30" s="6">
        <v>132</v>
      </c>
      <c r="L30" s="6">
        <v>150</v>
      </c>
      <c r="M30" s="13">
        <v>300</v>
      </c>
      <c r="N30" s="14" t="str">
        <f t="shared" si="1"/>
        <v>M007322XG995T,</v>
      </c>
      <c r="O30" s="28"/>
    </row>
    <row r="31" spans="1:15" ht="17" x14ac:dyDescent="0.2">
      <c r="A31" s="25" t="s">
        <v>574</v>
      </c>
      <c r="B31" s="3"/>
      <c r="C31" s="4">
        <f t="shared" si="0"/>
        <v>0</v>
      </c>
      <c r="D31" s="31" t="s">
        <v>52</v>
      </c>
      <c r="E31" s="7" t="s">
        <v>104</v>
      </c>
      <c r="F31" s="8">
        <v>716736270760</v>
      </c>
      <c r="G31" s="5" t="s">
        <v>475</v>
      </c>
      <c r="H31" s="9" t="s">
        <v>36</v>
      </c>
      <c r="I31" s="1" t="s">
        <v>533</v>
      </c>
      <c r="J31" s="6"/>
      <c r="K31" s="6">
        <v>132</v>
      </c>
      <c r="L31" s="6">
        <v>150</v>
      </c>
      <c r="M31" s="13">
        <v>300</v>
      </c>
      <c r="N31" s="14" t="str">
        <f t="shared" si="1"/>
        <v>M007322R7994Y,</v>
      </c>
      <c r="O31" s="28"/>
    </row>
    <row r="32" spans="1:15" ht="17" x14ac:dyDescent="0.2">
      <c r="A32" s="25" t="s">
        <v>574</v>
      </c>
      <c r="B32" s="3"/>
      <c r="C32" s="4">
        <f t="shared" si="0"/>
        <v>0</v>
      </c>
      <c r="D32" s="31" t="s">
        <v>52</v>
      </c>
      <c r="E32" s="7" t="s">
        <v>105</v>
      </c>
      <c r="F32" s="8">
        <v>716736270753</v>
      </c>
      <c r="G32" s="5" t="s">
        <v>475</v>
      </c>
      <c r="H32" s="9" t="s">
        <v>528</v>
      </c>
      <c r="I32" s="1" t="s">
        <v>533</v>
      </c>
      <c r="J32" s="6"/>
      <c r="K32" s="6">
        <v>132</v>
      </c>
      <c r="L32" s="6">
        <v>150</v>
      </c>
      <c r="M32" s="13">
        <v>300</v>
      </c>
      <c r="N32" s="14" t="str">
        <f t="shared" si="1"/>
        <v>M007322R79941,</v>
      </c>
      <c r="O32" s="28"/>
    </row>
    <row r="33" spans="1:15" ht="17" x14ac:dyDescent="0.2">
      <c r="A33" s="25" t="s">
        <v>574</v>
      </c>
      <c r="B33" s="3"/>
      <c r="C33" s="4">
        <f t="shared" si="0"/>
        <v>0</v>
      </c>
      <c r="D33" s="31" t="s">
        <v>52</v>
      </c>
      <c r="E33" s="7" t="s">
        <v>106</v>
      </c>
      <c r="F33" s="8">
        <v>716736270814</v>
      </c>
      <c r="G33" s="5" t="s">
        <v>476</v>
      </c>
      <c r="H33" s="9" t="s">
        <v>521</v>
      </c>
      <c r="I33" s="1" t="s">
        <v>533</v>
      </c>
      <c r="J33" s="6"/>
      <c r="K33" s="6">
        <v>132</v>
      </c>
      <c r="L33" s="6">
        <v>150</v>
      </c>
      <c r="M33" s="13">
        <v>300</v>
      </c>
      <c r="N33" s="14" t="str">
        <f t="shared" si="1"/>
        <v>M0073232D99MK,</v>
      </c>
      <c r="O33" s="28"/>
    </row>
    <row r="34" spans="1:15" ht="17" x14ac:dyDescent="0.2">
      <c r="A34" s="25" t="s">
        <v>574</v>
      </c>
      <c r="B34" s="3"/>
      <c r="C34" s="4">
        <f t="shared" si="0"/>
        <v>0</v>
      </c>
      <c r="D34" s="31" t="s">
        <v>52</v>
      </c>
      <c r="E34" s="7" t="s">
        <v>107</v>
      </c>
      <c r="F34" s="8">
        <v>716736274072</v>
      </c>
      <c r="G34" s="5" t="s">
        <v>477</v>
      </c>
      <c r="H34" s="9" t="s">
        <v>529</v>
      </c>
      <c r="I34" s="1" t="s">
        <v>533</v>
      </c>
      <c r="J34" s="6"/>
      <c r="K34" s="6">
        <v>132</v>
      </c>
      <c r="L34" s="6">
        <v>150</v>
      </c>
      <c r="M34" s="13">
        <v>300</v>
      </c>
      <c r="N34" s="14" t="str">
        <f t="shared" si="1"/>
        <v>M007322Q299MN,</v>
      </c>
      <c r="O34" s="28"/>
    </row>
    <row r="35" spans="1:15" ht="17" x14ac:dyDescent="0.2">
      <c r="A35" s="25" t="s">
        <v>574</v>
      </c>
      <c r="B35" s="3"/>
      <c r="C35" s="4">
        <f t="shared" si="0"/>
        <v>0</v>
      </c>
      <c r="D35" s="31" t="s">
        <v>558</v>
      </c>
      <c r="E35" s="7" t="s">
        <v>108</v>
      </c>
      <c r="F35" s="8">
        <v>716736277936</v>
      </c>
      <c r="G35" s="5" t="s">
        <v>35</v>
      </c>
      <c r="H35" s="9" t="s">
        <v>522</v>
      </c>
      <c r="I35" s="1" t="s">
        <v>542</v>
      </c>
      <c r="J35" s="6"/>
      <c r="K35" s="6">
        <v>132</v>
      </c>
      <c r="L35" s="6">
        <v>150</v>
      </c>
      <c r="M35" s="13">
        <v>300</v>
      </c>
      <c r="N35" s="14" t="str">
        <f t="shared" si="1"/>
        <v>M007192QJ996K,</v>
      </c>
      <c r="O35" s="28"/>
    </row>
    <row r="36" spans="1:15" ht="17" x14ac:dyDescent="0.2">
      <c r="A36" s="25" t="s">
        <v>574</v>
      </c>
      <c r="B36" s="3"/>
      <c r="C36" s="4">
        <f t="shared" si="0"/>
        <v>0</v>
      </c>
      <c r="D36" s="31" t="s">
        <v>558</v>
      </c>
      <c r="E36" s="7" t="s">
        <v>109</v>
      </c>
      <c r="F36" s="8">
        <v>716736277981</v>
      </c>
      <c r="G36" s="5" t="s">
        <v>471</v>
      </c>
      <c r="H36" s="9" t="s">
        <v>530</v>
      </c>
      <c r="I36" s="1" t="s">
        <v>533</v>
      </c>
      <c r="J36" s="6"/>
      <c r="K36" s="6">
        <v>132</v>
      </c>
      <c r="L36" s="6">
        <v>150</v>
      </c>
      <c r="M36" s="13">
        <v>300</v>
      </c>
      <c r="N36" s="14" t="str">
        <f t="shared" si="1"/>
        <v>M0071933F99M5,</v>
      </c>
      <c r="O36" s="28"/>
    </row>
    <row r="37" spans="1:15" ht="17" x14ac:dyDescent="0.2">
      <c r="A37" s="25" t="s">
        <v>574</v>
      </c>
      <c r="B37" s="3"/>
      <c r="C37" s="4">
        <f t="shared" si="0"/>
        <v>0</v>
      </c>
      <c r="D37" s="31" t="s">
        <v>558</v>
      </c>
      <c r="E37" s="7" t="s">
        <v>110</v>
      </c>
      <c r="F37" s="8">
        <v>716736277967</v>
      </c>
      <c r="G37" s="5" t="s">
        <v>473</v>
      </c>
      <c r="H37" s="9" t="s">
        <v>530</v>
      </c>
      <c r="I37" s="1" t="s">
        <v>533</v>
      </c>
      <c r="J37" s="6"/>
      <c r="K37" s="6">
        <v>132</v>
      </c>
      <c r="L37" s="6">
        <v>150</v>
      </c>
      <c r="M37" s="13">
        <v>300</v>
      </c>
      <c r="N37" s="14" t="str">
        <f t="shared" si="1"/>
        <v>M007192XQ99M5,</v>
      </c>
      <c r="O37" s="28"/>
    </row>
    <row r="38" spans="1:15" ht="17" x14ac:dyDescent="0.2">
      <c r="A38" s="25" t="s">
        <v>574</v>
      </c>
      <c r="B38" s="3"/>
      <c r="C38" s="4">
        <f t="shared" si="0"/>
        <v>0</v>
      </c>
      <c r="D38" s="31" t="s">
        <v>558</v>
      </c>
      <c r="E38" s="7" t="s">
        <v>111</v>
      </c>
      <c r="F38" s="8">
        <v>716736277950</v>
      </c>
      <c r="G38" s="5" t="s">
        <v>475</v>
      </c>
      <c r="H38" s="9" t="s">
        <v>528</v>
      </c>
      <c r="I38" s="1" t="s">
        <v>533</v>
      </c>
      <c r="J38" s="6"/>
      <c r="K38" s="6">
        <v>132</v>
      </c>
      <c r="L38" s="6">
        <v>150</v>
      </c>
      <c r="M38" s="13">
        <v>300</v>
      </c>
      <c r="N38" s="14" t="str">
        <f t="shared" si="1"/>
        <v>M007192R79941,</v>
      </c>
      <c r="O38" s="28"/>
    </row>
    <row r="39" spans="1:15" ht="17" x14ac:dyDescent="0.2">
      <c r="A39" s="25" t="s">
        <v>574</v>
      </c>
      <c r="B39" s="3"/>
      <c r="C39" s="4">
        <f t="shared" si="0"/>
        <v>0</v>
      </c>
      <c r="D39" s="31" t="s">
        <v>558</v>
      </c>
      <c r="E39" s="7" t="s">
        <v>112</v>
      </c>
      <c r="F39" s="8">
        <v>716736277974</v>
      </c>
      <c r="G39" s="5" t="s">
        <v>476</v>
      </c>
      <c r="H39" s="9" t="s">
        <v>521</v>
      </c>
      <c r="I39" s="1" t="s">
        <v>533</v>
      </c>
      <c r="J39" s="6"/>
      <c r="K39" s="6">
        <v>132</v>
      </c>
      <c r="L39" s="6">
        <v>150</v>
      </c>
      <c r="M39" s="13">
        <v>300</v>
      </c>
      <c r="N39" s="14" t="str">
        <f t="shared" si="1"/>
        <v>M0071932D99MK,</v>
      </c>
      <c r="O39" s="28"/>
    </row>
    <row r="40" spans="1:15" ht="17" x14ac:dyDescent="0.2">
      <c r="A40" s="25" t="s">
        <v>574</v>
      </c>
      <c r="B40" s="3"/>
      <c r="C40" s="4">
        <f t="shared" si="0"/>
        <v>0</v>
      </c>
      <c r="D40" s="31" t="s">
        <v>558</v>
      </c>
      <c r="E40" s="7" t="s">
        <v>113</v>
      </c>
      <c r="F40" s="8">
        <v>716736277929</v>
      </c>
      <c r="G40" s="5" t="s">
        <v>477</v>
      </c>
      <c r="H40" s="9" t="s">
        <v>529</v>
      </c>
      <c r="I40" s="1" t="s">
        <v>533</v>
      </c>
      <c r="J40" s="6"/>
      <c r="K40" s="6">
        <v>132</v>
      </c>
      <c r="L40" s="6">
        <v>150</v>
      </c>
      <c r="M40" s="13">
        <v>300</v>
      </c>
      <c r="N40" s="14" t="str">
        <f t="shared" si="1"/>
        <v>M007192Q299MN,</v>
      </c>
      <c r="O40" s="28"/>
    </row>
    <row r="41" spans="1:15" ht="17" x14ac:dyDescent="0.2">
      <c r="A41" s="25" t="s">
        <v>574</v>
      </c>
      <c r="B41" s="3"/>
      <c r="C41" s="4">
        <f t="shared" si="0"/>
        <v>0</v>
      </c>
      <c r="D41" s="31" t="s">
        <v>53</v>
      </c>
      <c r="E41" s="7" t="s">
        <v>114</v>
      </c>
      <c r="F41" s="8">
        <v>716736270272</v>
      </c>
      <c r="G41" s="5" t="s">
        <v>35</v>
      </c>
      <c r="H41" s="9" t="s">
        <v>521</v>
      </c>
      <c r="I41" s="1" t="s">
        <v>533</v>
      </c>
      <c r="J41" s="6"/>
      <c r="K41" s="6">
        <v>110</v>
      </c>
      <c r="L41" s="6">
        <v>125</v>
      </c>
      <c r="M41" s="13">
        <v>250</v>
      </c>
      <c r="N41" s="14" t="str">
        <f t="shared" si="1"/>
        <v>M007132QJ99MK,</v>
      </c>
      <c r="O41" s="28"/>
    </row>
    <row r="42" spans="1:15" ht="17" x14ac:dyDescent="0.2">
      <c r="A42" s="25" t="s">
        <v>574</v>
      </c>
      <c r="B42" s="3"/>
      <c r="C42" s="4">
        <f t="shared" si="0"/>
        <v>0</v>
      </c>
      <c r="D42" s="31" t="s">
        <v>53</v>
      </c>
      <c r="E42" s="7" t="s">
        <v>115</v>
      </c>
      <c r="F42" s="8">
        <v>716736270265</v>
      </c>
      <c r="G42" s="5" t="s">
        <v>35</v>
      </c>
      <c r="H42" s="9" t="s">
        <v>522</v>
      </c>
      <c r="I42" s="1" t="s">
        <v>542</v>
      </c>
      <c r="J42" s="6"/>
      <c r="K42" s="6">
        <v>110</v>
      </c>
      <c r="L42" s="6">
        <v>125</v>
      </c>
      <c r="M42" s="13">
        <v>250</v>
      </c>
      <c r="N42" s="14" t="str">
        <f t="shared" si="1"/>
        <v>M007132QJ996K,</v>
      </c>
      <c r="O42" s="28"/>
    </row>
    <row r="43" spans="1:15" ht="17" x14ac:dyDescent="0.2">
      <c r="A43" s="25" t="s">
        <v>574</v>
      </c>
      <c r="B43" s="3"/>
      <c r="C43" s="4">
        <f t="shared" si="0"/>
        <v>0</v>
      </c>
      <c r="D43" s="31" t="s">
        <v>53</v>
      </c>
      <c r="E43" s="7" t="s">
        <v>116</v>
      </c>
      <c r="F43" s="8">
        <v>716736270289</v>
      </c>
      <c r="G43" s="5" t="s">
        <v>35</v>
      </c>
      <c r="H43" s="9" t="s">
        <v>529</v>
      </c>
      <c r="I43" s="1" t="s">
        <v>533</v>
      </c>
      <c r="J43" s="6"/>
      <c r="K43" s="6">
        <v>110</v>
      </c>
      <c r="L43" s="6">
        <v>125</v>
      </c>
      <c r="M43" s="13">
        <v>250</v>
      </c>
      <c r="N43" s="14" t="str">
        <f t="shared" si="1"/>
        <v>M007132QJ99MN,</v>
      </c>
      <c r="O43" s="28"/>
    </row>
    <row r="44" spans="1:15" ht="17" x14ac:dyDescent="0.2">
      <c r="A44" s="25" t="s">
        <v>574</v>
      </c>
      <c r="B44" s="3"/>
      <c r="C44" s="4">
        <f t="shared" si="0"/>
        <v>0</v>
      </c>
      <c r="D44" s="31" t="s">
        <v>53</v>
      </c>
      <c r="E44" s="7" t="s">
        <v>117</v>
      </c>
      <c r="F44" s="8">
        <v>716736270296</v>
      </c>
      <c r="G44" s="5" t="s">
        <v>35</v>
      </c>
      <c r="H44" s="9" t="s">
        <v>523</v>
      </c>
      <c r="I44" s="1" t="s">
        <v>542</v>
      </c>
      <c r="J44" s="6"/>
      <c r="K44" s="6">
        <v>110</v>
      </c>
      <c r="L44" s="6">
        <v>125</v>
      </c>
      <c r="M44" s="13">
        <v>250</v>
      </c>
      <c r="N44" s="14" t="str">
        <f t="shared" si="1"/>
        <v>M007132QJ99MP,</v>
      </c>
      <c r="O44" s="28"/>
    </row>
    <row r="45" spans="1:15" ht="17" x14ac:dyDescent="0.2">
      <c r="A45" s="25" t="s">
        <v>574</v>
      </c>
      <c r="B45" s="3"/>
      <c r="C45" s="4">
        <f t="shared" si="0"/>
        <v>0</v>
      </c>
      <c r="D45" s="31" t="s">
        <v>53</v>
      </c>
      <c r="E45" s="7" t="s">
        <v>118</v>
      </c>
      <c r="F45" s="8">
        <v>716736270302</v>
      </c>
      <c r="G45" s="5" t="s">
        <v>35</v>
      </c>
      <c r="H45" s="9" t="s">
        <v>524</v>
      </c>
      <c r="I45" s="1" t="s">
        <v>533</v>
      </c>
      <c r="J45" s="6"/>
      <c r="K45" s="6">
        <v>110</v>
      </c>
      <c r="L45" s="6">
        <v>125</v>
      </c>
      <c r="M45" s="13">
        <v>250</v>
      </c>
      <c r="N45" s="14" t="str">
        <f t="shared" si="1"/>
        <v>M007132QJ99XP,</v>
      </c>
      <c r="O45" s="28"/>
    </row>
    <row r="46" spans="1:15" ht="17" x14ac:dyDescent="0.2">
      <c r="A46" s="25" t="s">
        <v>574</v>
      </c>
      <c r="B46" s="3"/>
      <c r="C46" s="4">
        <f t="shared" si="0"/>
        <v>0</v>
      </c>
      <c r="D46" s="31" t="s">
        <v>53</v>
      </c>
      <c r="E46" s="7" t="s">
        <v>119</v>
      </c>
      <c r="F46" s="8">
        <v>716736270258</v>
      </c>
      <c r="G46" s="5" t="s">
        <v>35</v>
      </c>
      <c r="H46" s="9" t="s">
        <v>531</v>
      </c>
      <c r="I46" s="1" t="s">
        <v>542</v>
      </c>
      <c r="J46" s="6"/>
      <c r="K46" s="6">
        <v>123.2</v>
      </c>
      <c r="L46" s="6">
        <v>140</v>
      </c>
      <c r="M46" s="13">
        <v>280</v>
      </c>
      <c r="N46" s="14" t="str">
        <f t="shared" si="1"/>
        <v>M007132QJ994G,</v>
      </c>
      <c r="O46" s="28"/>
    </row>
    <row r="47" spans="1:15" ht="17" x14ac:dyDescent="0.2">
      <c r="A47" s="25" t="s">
        <v>574</v>
      </c>
      <c r="B47" s="3"/>
      <c r="C47" s="4">
        <f t="shared" si="0"/>
        <v>0</v>
      </c>
      <c r="D47" s="31" t="s">
        <v>53</v>
      </c>
      <c r="E47" s="7" t="s">
        <v>120</v>
      </c>
      <c r="F47" s="8">
        <v>716736270326</v>
      </c>
      <c r="G47" s="5" t="s">
        <v>44</v>
      </c>
      <c r="H47" s="9" t="s">
        <v>526</v>
      </c>
      <c r="I47" s="1" t="s">
        <v>533</v>
      </c>
      <c r="J47" s="6"/>
      <c r="K47" s="6">
        <v>110</v>
      </c>
      <c r="L47" s="6">
        <v>125</v>
      </c>
      <c r="M47" s="13">
        <v>250</v>
      </c>
      <c r="N47" s="14" t="str">
        <f t="shared" si="1"/>
        <v>M007132R6995T,</v>
      </c>
      <c r="O47" s="28"/>
    </row>
    <row r="48" spans="1:15" ht="17" x14ac:dyDescent="0.2">
      <c r="A48" s="25" t="s">
        <v>574</v>
      </c>
      <c r="B48" s="3"/>
      <c r="C48" s="4">
        <f t="shared" si="0"/>
        <v>0</v>
      </c>
      <c r="D48" s="31" t="s">
        <v>53</v>
      </c>
      <c r="E48" s="7" t="s">
        <v>121</v>
      </c>
      <c r="F48" s="8">
        <v>716736270319</v>
      </c>
      <c r="G48" s="5" t="s">
        <v>478</v>
      </c>
      <c r="H48" s="9" t="s">
        <v>36</v>
      </c>
      <c r="I48" s="1" t="s">
        <v>533</v>
      </c>
      <c r="J48" s="6"/>
      <c r="K48" s="6">
        <v>110</v>
      </c>
      <c r="L48" s="6">
        <v>125</v>
      </c>
      <c r="M48" s="13">
        <v>250</v>
      </c>
      <c r="N48" s="14" t="str">
        <f t="shared" si="1"/>
        <v>M007132QL994Y,</v>
      </c>
      <c r="O48" s="28"/>
    </row>
    <row r="49" spans="1:15" ht="17" x14ac:dyDescent="0.2">
      <c r="A49" s="25" t="s">
        <v>574</v>
      </c>
      <c r="B49" s="3"/>
      <c r="C49" s="4">
        <f t="shared" si="0"/>
        <v>0</v>
      </c>
      <c r="D49" s="31" t="s">
        <v>53</v>
      </c>
      <c r="E49" s="7" t="s">
        <v>122</v>
      </c>
      <c r="F49" s="8">
        <v>716736270364</v>
      </c>
      <c r="G49" s="5" t="s">
        <v>472</v>
      </c>
      <c r="H49" s="9" t="s">
        <v>522</v>
      </c>
      <c r="I49" s="1" t="s">
        <v>542</v>
      </c>
      <c r="J49" s="6"/>
      <c r="K49" s="6">
        <v>110</v>
      </c>
      <c r="L49" s="6">
        <v>125</v>
      </c>
      <c r="M49" s="13">
        <v>250</v>
      </c>
      <c r="N49" s="14" t="str">
        <f t="shared" si="1"/>
        <v>M007132RN996K,</v>
      </c>
      <c r="O49" s="28"/>
    </row>
    <row r="50" spans="1:15" ht="17" x14ac:dyDescent="0.2">
      <c r="A50" s="25" t="s">
        <v>574</v>
      </c>
      <c r="B50" s="3"/>
      <c r="C50" s="4">
        <f t="shared" si="0"/>
        <v>0</v>
      </c>
      <c r="D50" s="31" t="s">
        <v>53</v>
      </c>
      <c r="E50" s="7" t="s">
        <v>123</v>
      </c>
      <c r="F50" s="8">
        <v>716736270357</v>
      </c>
      <c r="G50" s="5" t="s">
        <v>472</v>
      </c>
      <c r="H50" s="9" t="s">
        <v>36</v>
      </c>
      <c r="I50" s="1" t="s">
        <v>533</v>
      </c>
      <c r="J50" s="6"/>
      <c r="K50" s="6">
        <v>110</v>
      </c>
      <c r="L50" s="6">
        <v>125</v>
      </c>
      <c r="M50" s="13">
        <v>250</v>
      </c>
      <c r="N50" s="14" t="str">
        <f t="shared" si="1"/>
        <v>M007132RN994Y,</v>
      </c>
      <c r="O50" s="28"/>
    </row>
    <row r="51" spans="1:15" ht="17" x14ac:dyDescent="0.2">
      <c r="A51" s="25" t="s">
        <v>574</v>
      </c>
      <c r="B51" s="3"/>
      <c r="C51" s="4">
        <f t="shared" si="0"/>
        <v>0</v>
      </c>
      <c r="D51" s="31" t="s">
        <v>53</v>
      </c>
      <c r="E51" s="7" t="s">
        <v>124</v>
      </c>
      <c r="F51" s="8">
        <v>716736270425</v>
      </c>
      <c r="G51" s="5" t="s">
        <v>479</v>
      </c>
      <c r="H51" s="9" t="s">
        <v>36</v>
      </c>
      <c r="I51" s="1" t="s">
        <v>533</v>
      </c>
      <c r="J51" s="6"/>
      <c r="K51" s="6">
        <v>110</v>
      </c>
      <c r="L51" s="6">
        <v>125</v>
      </c>
      <c r="M51" s="13">
        <v>250</v>
      </c>
      <c r="N51" s="14" t="str">
        <f t="shared" si="1"/>
        <v>M0071332X994Y,</v>
      </c>
      <c r="O51" s="28"/>
    </row>
    <row r="52" spans="1:15" ht="17" x14ac:dyDescent="0.2">
      <c r="A52" s="25" t="s">
        <v>574</v>
      </c>
      <c r="B52" s="3"/>
      <c r="C52" s="4">
        <f t="shared" si="0"/>
        <v>0</v>
      </c>
      <c r="D52" s="31" t="s">
        <v>53</v>
      </c>
      <c r="E52" s="7" t="s">
        <v>125</v>
      </c>
      <c r="F52" s="8">
        <v>716736270418</v>
      </c>
      <c r="G52" s="5" t="s">
        <v>479</v>
      </c>
      <c r="H52" s="9" t="s">
        <v>528</v>
      </c>
      <c r="I52" s="1" t="s">
        <v>533</v>
      </c>
      <c r="J52" s="6"/>
      <c r="K52" s="6">
        <v>110</v>
      </c>
      <c r="L52" s="6">
        <v>125</v>
      </c>
      <c r="M52" s="13">
        <v>250</v>
      </c>
      <c r="N52" s="14" t="str">
        <f t="shared" si="1"/>
        <v>M0071332X9941,</v>
      </c>
      <c r="O52" s="28"/>
    </row>
    <row r="53" spans="1:15" ht="17" x14ac:dyDescent="0.2">
      <c r="A53" s="25" t="s">
        <v>574</v>
      </c>
      <c r="B53" s="3"/>
      <c r="C53" s="4">
        <f t="shared" si="0"/>
        <v>0</v>
      </c>
      <c r="D53" s="31" t="s">
        <v>53</v>
      </c>
      <c r="E53" s="7" t="s">
        <v>126</v>
      </c>
      <c r="F53" s="8">
        <v>716736270401</v>
      </c>
      <c r="G53" s="5" t="s">
        <v>476</v>
      </c>
      <c r="H53" s="9" t="s">
        <v>521</v>
      </c>
      <c r="I53" s="1" t="s">
        <v>533</v>
      </c>
      <c r="J53" s="6"/>
      <c r="K53" s="6">
        <v>110</v>
      </c>
      <c r="L53" s="6">
        <v>125</v>
      </c>
      <c r="M53" s="13">
        <v>250</v>
      </c>
      <c r="N53" s="14" t="str">
        <f t="shared" si="1"/>
        <v>M0071332D99MK,</v>
      </c>
      <c r="O53" s="28"/>
    </row>
    <row r="54" spans="1:15" ht="17" x14ac:dyDescent="0.2">
      <c r="A54" s="25" t="s">
        <v>574</v>
      </c>
      <c r="B54" s="3"/>
      <c r="C54" s="4">
        <f t="shared" si="0"/>
        <v>0</v>
      </c>
      <c r="D54" s="31" t="s">
        <v>53</v>
      </c>
      <c r="E54" s="7" t="s">
        <v>127</v>
      </c>
      <c r="F54" s="8">
        <v>716736270333</v>
      </c>
      <c r="G54" s="5" t="s">
        <v>480</v>
      </c>
      <c r="H54" s="9" t="s">
        <v>521</v>
      </c>
      <c r="I54" s="1" t="s">
        <v>533</v>
      </c>
      <c r="J54" s="6"/>
      <c r="K54" s="6">
        <v>110</v>
      </c>
      <c r="L54" s="6">
        <v>125</v>
      </c>
      <c r="M54" s="13">
        <v>250</v>
      </c>
      <c r="N54" s="14" t="str">
        <f t="shared" si="1"/>
        <v>M007132RB99MK,</v>
      </c>
      <c r="O54" s="28"/>
    </row>
    <row r="55" spans="1:15" ht="17" x14ac:dyDescent="0.2">
      <c r="A55" s="25" t="s">
        <v>574</v>
      </c>
      <c r="B55" s="3"/>
      <c r="C55" s="4">
        <f t="shared" si="0"/>
        <v>0</v>
      </c>
      <c r="D55" s="31" t="s">
        <v>53</v>
      </c>
      <c r="E55" s="7" t="s">
        <v>128</v>
      </c>
      <c r="F55" s="8">
        <v>716736270340</v>
      </c>
      <c r="G55" s="5" t="s">
        <v>480</v>
      </c>
      <c r="H55" s="9" t="s">
        <v>529</v>
      </c>
      <c r="I55" s="1" t="s">
        <v>533</v>
      </c>
      <c r="J55" s="6"/>
      <c r="K55" s="6">
        <v>110</v>
      </c>
      <c r="L55" s="6">
        <v>125</v>
      </c>
      <c r="M55" s="13">
        <v>250</v>
      </c>
      <c r="N55" s="14" t="str">
        <f t="shared" si="1"/>
        <v>M007132RB99MN,</v>
      </c>
      <c r="O55" s="28"/>
    </row>
    <row r="56" spans="1:15" ht="17" x14ac:dyDescent="0.2">
      <c r="A56" s="25" t="s">
        <v>574</v>
      </c>
      <c r="B56" s="3"/>
      <c r="C56" s="4">
        <f t="shared" si="0"/>
        <v>0</v>
      </c>
      <c r="D56" s="31" t="s">
        <v>53</v>
      </c>
      <c r="E56" s="7" t="s">
        <v>129</v>
      </c>
      <c r="F56" s="8">
        <v>716736270388</v>
      </c>
      <c r="G56" s="5" t="s">
        <v>481</v>
      </c>
      <c r="H56" s="9" t="s">
        <v>36</v>
      </c>
      <c r="I56" s="1" t="s">
        <v>533</v>
      </c>
      <c r="J56" s="6"/>
      <c r="K56" s="6">
        <v>110</v>
      </c>
      <c r="L56" s="6">
        <v>125</v>
      </c>
      <c r="M56" s="13">
        <v>250</v>
      </c>
      <c r="N56" s="14" t="str">
        <f t="shared" si="1"/>
        <v>M0071330R994Y,</v>
      </c>
      <c r="O56" s="28"/>
    </row>
    <row r="57" spans="1:15" ht="17" x14ac:dyDescent="0.2">
      <c r="A57" s="25" t="s">
        <v>574</v>
      </c>
      <c r="B57" s="3"/>
      <c r="C57" s="4">
        <f t="shared" si="0"/>
        <v>0</v>
      </c>
      <c r="D57" s="31" t="s">
        <v>53</v>
      </c>
      <c r="E57" s="7" t="s">
        <v>130</v>
      </c>
      <c r="F57" s="8">
        <v>716736270395</v>
      </c>
      <c r="G57" s="5" t="s">
        <v>482</v>
      </c>
      <c r="H57" s="9" t="s">
        <v>521</v>
      </c>
      <c r="I57" s="1" t="s">
        <v>533</v>
      </c>
      <c r="J57" s="6"/>
      <c r="K57" s="6">
        <v>110</v>
      </c>
      <c r="L57" s="6">
        <v>125</v>
      </c>
      <c r="M57" s="13">
        <v>250</v>
      </c>
      <c r="N57" s="14" t="str">
        <f t="shared" si="1"/>
        <v>M0071330U99MK,</v>
      </c>
      <c r="O57" s="28"/>
    </row>
    <row r="58" spans="1:15" ht="17" x14ac:dyDescent="0.2">
      <c r="A58" s="25" t="s">
        <v>574</v>
      </c>
      <c r="B58" s="3"/>
      <c r="C58" s="4">
        <f t="shared" si="0"/>
        <v>0</v>
      </c>
      <c r="D58" s="31" t="s">
        <v>53</v>
      </c>
      <c r="E58" s="7" t="s">
        <v>131</v>
      </c>
      <c r="F58" s="8">
        <v>716736270371</v>
      </c>
      <c r="G58" s="5" t="s">
        <v>483</v>
      </c>
      <c r="H58" s="9" t="s">
        <v>521</v>
      </c>
      <c r="I58" s="1" t="s">
        <v>533</v>
      </c>
      <c r="J58" s="6"/>
      <c r="K58" s="6">
        <v>110</v>
      </c>
      <c r="L58" s="6">
        <v>125</v>
      </c>
      <c r="M58" s="13">
        <v>250</v>
      </c>
      <c r="N58" s="14" t="str">
        <f t="shared" si="1"/>
        <v>M007132S699MK,</v>
      </c>
      <c r="O58" s="28"/>
    </row>
    <row r="59" spans="1:15" ht="17" x14ac:dyDescent="0.2">
      <c r="A59" s="25" t="s">
        <v>574</v>
      </c>
      <c r="B59" s="3"/>
      <c r="C59" s="4">
        <f t="shared" si="0"/>
        <v>0</v>
      </c>
      <c r="D59" s="31" t="s">
        <v>53</v>
      </c>
      <c r="E59" s="7" t="s">
        <v>132</v>
      </c>
      <c r="F59" s="8">
        <v>716736270234</v>
      </c>
      <c r="G59" s="5" t="s">
        <v>484</v>
      </c>
      <c r="H59" s="9" t="s">
        <v>36</v>
      </c>
      <c r="I59" s="1" t="s">
        <v>533</v>
      </c>
      <c r="J59" s="6"/>
      <c r="K59" s="6">
        <v>110</v>
      </c>
      <c r="L59" s="6">
        <v>125</v>
      </c>
      <c r="M59" s="13">
        <v>250</v>
      </c>
      <c r="N59" s="14" t="str">
        <f t="shared" si="1"/>
        <v>M007132Q6994Y,</v>
      </c>
      <c r="O59" s="28"/>
    </row>
    <row r="60" spans="1:15" ht="17" x14ac:dyDescent="0.2">
      <c r="A60" s="25" t="s">
        <v>574</v>
      </c>
      <c r="B60" s="3"/>
      <c r="C60" s="4">
        <f t="shared" si="0"/>
        <v>0</v>
      </c>
      <c r="D60" s="31" t="s">
        <v>53</v>
      </c>
      <c r="E60" s="7" t="s">
        <v>133</v>
      </c>
      <c r="F60" s="8">
        <v>716736270241</v>
      </c>
      <c r="G60" s="5" t="s">
        <v>485</v>
      </c>
      <c r="H60" s="9" t="s">
        <v>521</v>
      </c>
      <c r="I60" s="1" t="s">
        <v>542</v>
      </c>
      <c r="J60" s="6"/>
      <c r="K60" s="6">
        <v>110</v>
      </c>
      <c r="L60" s="6">
        <v>125</v>
      </c>
      <c r="M60" s="13">
        <v>250</v>
      </c>
      <c r="N60" s="14" t="str">
        <f t="shared" si="1"/>
        <v>M007132Q899MK,</v>
      </c>
      <c r="O60" s="28"/>
    </row>
    <row r="61" spans="1:15" ht="17" x14ac:dyDescent="0.2">
      <c r="A61" s="25" t="s">
        <v>574</v>
      </c>
      <c r="B61" s="3"/>
      <c r="C61" s="4">
        <f t="shared" si="0"/>
        <v>0</v>
      </c>
      <c r="D61" s="31" t="s">
        <v>559</v>
      </c>
      <c r="E61" s="7" t="s">
        <v>134</v>
      </c>
      <c r="F61" s="8">
        <v>716736278001</v>
      </c>
      <c r="G61" s="5" t="s">
        <v>35</v>
      </c>
      <c r="H61" s="9" t="s">
        <v>529</v>
      </c>
      <c r="I61" s="1" t="s">
        <v>533</v>
      </c>
      <c r="J61" s="6"/>
      <c r="K61" s="6">
        <v>110</v>
      </c>
      <c r="L61" s="6">
        <v>125</v>
      </c>
      <c r="M61" s="13">
        <v>250</v>
      </c>
      <c r="N61" s="14" t="str">
        <f t="shared" si="1"/>
        <v>M007232QJ99MN,</v>
      </c>
      <c r="O61" s="28"/>
    </row>
    <row r="62" spans="1:15" ht="17" x14ac:dyDescent="0.2">
      <c r="A62" s="25" t="s">
        <v>574</v>
      </c>
      <c r="B62" s="3"/>
      <c r="C62" s="4">
        <f t="shared" si="0"/>
        <v>0</v>
      </c>
      <c r="D62" s="31" t="s">
        <v>559</v>
      </c>
      <c r="E62" s="7" t="s">
        <v>135</v>
      </c>
      <c r="F62" s="8">
        <v>716736278070</v>
      </c>
      <c r="G62" s="5" t="s">
        <v>479</v>
      </c>
      <c r="H62" s="9" t="s">
        <v>528</v>
      </c>
      <c r="I62" s="1" t="s">
        <v>533</v>
      </c>
      <c r="J62" s="6"/>
      <c r="K62" s="6">
        <v>110</v>
      </c>
      <c r="L62" s="6">
        <v>125</v>
      </c>
      <c r="M62" s="13">
        <v>250</v>
      </c>
      <c r="N62" s="14" t="str">
        <f t="shared" si="1"/>
        <v>M0072332X9941,</v>
      </c>
      <c r="O62" s="28"/>
    </row>
    <row r="63" spans="1:15" ht="17" x14ac:dyDescent="0.2">
      <c r="A63" s="25" t="s">
        <v>574</v>
      </c>
      <c r="B63" s="3"/>
      <c r="C63" s="4">
        <f t="shared" si="0"/>
        <v>0</v>
      </c>
      <c r="D63" s="31" t="s">
        <v>559</v>
      </c>
      <c r="E63" s="7" t="s">
        <v>136</v>
      </c>
      <c r="F63" s="8">
        <v>716736278032</v>
      </c>
      <c r="G63" s="5" t="s">
        <v>480</v>
      </c>
      <c r="H63" s="9" t="s">
        <v>529</v>
      </c>
      <c r="I63" s="1" t="s">
        <v>533</v>
      </c>
      <c r="J63" s="6"/>
      <c r="K63" s="6">
        <v>110</v>
      </c>
      <c r="L63" s="6">
        <v>125</v>
      </c>
      <c r="M63" s="13">
        <v>250</v>
      </c>
      <c r="N63" s="14" t="str">
        <f t="shared" si="1"/>
        <v>M007232RB99MN,</v>
      </c>
      <c r="O63" s="28"/>
    </row>
    <row r="64" spans="1:15" ht="17" x14ac:dyDescent="0.2">
      <c r="A64" s="25" t="s">
        <v>574</v>
      </c>
      <c r="B64" s="3"/>
      <c r="C64" s="4">
        <f t="shared" si="0"/>
        <v>0</v>
      </c>
      <c r="D64" s="31" t="s">
        <v>559</v>
      </c>
      <c r="E64" s="7" t="s">
        <v>137</v>
      </c>
      <c r="F64" s="8">
        <v>716736278025</v>
      </c>
      <c r="G64" s="5" t="s">
        <v>44</v>
      </c>
      <c r="H64" s="9" t="s">
        <v>526</v>
      </c>
      <c r="I64" s="1" t="s">
        <v>533</v>
      </c>
      <c r="J64" s="6"/>
      <c r="K64" s="6">
        <v>110</v>
      </c>
      <c r="L64" s="6">
        <v>125</v>
      </c>
      <c r="M64" s="13">
        <v>250</v>
      </c>
      <c r="N64" s="14" t="str">
        <f t="shared" si="1"/>
        <v>M007232R6995T,</v>
      </c>
      <c r="O64" s="28"/>
    </row>
    <row r="65" spans="1:15" ht="17" x14ac:dyDescent="0.2">
      <c r="A65" s="25" t="s">
        <v>574</v>
      </c>
      <c r="B65" s="3"/>
      <c r="C65" s="4">
        <f t="shared" si="0"/>
        <v>0</v>
      </c>
      <c r="D65" s="31" t="s">
        <v>559</v>
      </c>
      <c r="E65" s="7" t="s">
        <v>138</v>
      </c>
      <c r="F65" s="8">
        <v>716736278049</v>
      </c>
      <c r="G65" s="5" t="s">
        <v>472</v>
      </c>
      <c r="H65" s="9" t="s">
        <v>522</v>
      </c>
      <c r="I65" s="1" t="s">
        <v>542</v>
      </c>
      <c r="J65" s="6"/>
      <c r="K65" s="6">
        <v>110</v>
      </c>
      <c r="L65" s="6">
        <v>125</v>
      </c>
      <c r="M65" s="13">
        <v>250</v>
      </c>
      <c r="N65" s="14" t="str">
        <f t="shared" si="1"/>
        <v>M007232RN996K,</v>
      </c>
      <c r="O65" s="28"/>
    </row>
    <row r="66" spans="1:15" ht="17" x14ac:dyDescent="0.2">
      <c r="A66" s="25" t="s">
        <v>574</v>
      </c>
      <c r="B66" s="3"/>
      <c r="C66" s="4">
        <f t="shared" si="0"/>
        <v>0</v>
      </c>
      <c r="D66" s="31" t="s">
        <v>559</v>
      </c>
      <c r="E66" s="7" t="s">
        <v>139</v>
      </c>
      <c r="F66" s="8">
        <v>716736278056</v>
      </c>
      <c r="G66" s="5" t="s">
        <v>482</v>
      </c>
      <c r="H66" s="9" t="s">
        <v>521</v>
      </c>
      <c r="I66" s="1" t="s">
        <v>533</v>
      </c>
      <c r="J66" s="6"/>
      <c r="K66" s="6">
        <v>110</v>
      </c>
      <c r="L66" s="6">
        <v>125</v>
      </c>
      <c r="M66" s="13">
        <v>250</v>
      </c>
      <c r="N66" s="14" t="str">
        <f t="shared" si="1"/>
        <v>M0072330U99MK,</v>
      </c>
      <c r="O66" s="28"/>
    </row>
    <row r="67" spans="1:15" ht="17" x14ac:dyDescent="0.2">
      <c r="A67" s="25" t="s">
        <v>574</v>
      </c>
      <c r="B67" s="3"/>
      <c r="C67" s="4">
        <f t="shared" si="0"/>
        <v>0</v>
      </c>
      <c r="D67" s="31" t="s">
        <v>559</v>
      </c>
      <c r="E67" s="7" t="s">
        <v>140</v>
      </c>
      <c r="F67" s="8">
        <v>716736277998</v>
      </c>
      <c r="G67" s="5" t="s">
        <v>485</v>
      </c>
      <c r="H67" s="9" t="s">
        <v>521</v>
      </c>
      <c r="I67" s="1" t="s">
        <v>542</v>
      </c>
      <c r="J67" s="6"/>
      <c r="K67" s="6">
        <v>110</v>
      </c>
      <c r="L67" s="6">
        <v>125</v>
      </c>
      <c r="M67" s="13">
        <v>250</v>
      </c>
      <c r="N67" s="14" t="str">
        <f t="shared" si="1"/>
        <v>M007232Q899MK,</v>
      </c>
      <c r="O67" s="28"/>
    </row>
    <row r="68" spans="1:15" ht="17" x14ac:dyDescent="0.2">
      <c r="A68" s="25" t="s">
        <v>574</v>
      </c>
      <c r="B68" s="3"/>
      <c r="C68" s="4">
        <f t="shared" si="0"/>
        <v>0</v>
      </c>
      <c r="D68" s="31" t="s">
        <v>54</v>
      </c>
      <c r="E68" s="7" t="s">
        <v>141</v>
      </c>
      <c r="F68" s="8">
        <v>716736270104</v>
      </c>
      <c r="G68" s="5" t="s">
        <v>35</v>
      </c>
      <c r="H68" s="9" t="s">
        <v>521</v>
      </c>
      <c r="I68" s="1" t="s">
        <v>533</v>
      </c>
      <c r="J68" s="6"/>
      <c r="K68" s="6">
        <v>110</v>
      </c>
      <c r="L68" s="6">
        <v>125</v>
      </c>
      <c r="M68" s="13">
        <v>250</v>
      </c>
      <c r="N68" s="14" t="str">
        <f t="shared" si="1"/>
        <v>M004272QJ99MK,</v>
      </c>
      <c r="O68" s="28"/>
    </row>
    <row r="69" spans="1:15" ht="17" x14ac:dyDescent="0.2">
      <c r="A69" s="25" t="s">
        <v>574</v>
      </c>
      <c r="B69" s="3"/>
      <c r="C69" s="4">
        <f t="shared" si="0"/>
        <v>0</v>
      </c>
      <c r="D69" s="31" t="s">
        <v>54</v>
      </c>
      <c r="E69" s="7" t="s">
        <v>142</v>
      </c>
      <c r="F69" s="8">
        <v>716736270098</v>
      </c>
      <c r="G69" s="5" t="s">
        <v>35</v>
      </c>
      <c r="H69" s="9" t="s">
        <v>522</v>
      </c>
      <c r="I69" s="1" t="s">
        <v>542</v>
      </c>
      <c r="J69" s="6"/>
      <c r="K69" s="6">
        <v>110</v>
      </c>
      <c r="L69" s="6">
        <v>125</v>
      </c>
      <c r="M69" s="13">
        <v>250</v>
      </c>
      <c r="N69" s="14" t="str">
        <f t="shared" si="1"/>
        <v>M004272QJ996K,</v>
      </c>
      <c r="O69" s="28"/>
    </row>
    <row r="70" spans="1:15" ht="17" x14ac:dyDescent="0.2">
      <c r="A70" s="25" t="s">
        <v>574</v>
      </c>
      <c r="B70" s="3"/>
      <c r="C70" s="4">
        <f t="shared" si="0"/>
        <v>0</v>
      </c>
      <c r="D70" s="31" t="s">
        <v>54</v>
      </c>
      <c r="E70" s="7" t="s">
        <v>143</v>
      </c>
      <c r="F70" s="8">
        <v>716736273983</v>
      </c>
      <c r="G70" s="5" t="s">
        <v>35</v>
      </c>
      <c r="H70" s="9" t="s">
        <v>527</v>
      </c>
      <c r="I70" s="1" t="s">
        <v>533</v>
      </c>
      <c r="J70" s="6"/>
      <c r="K70" s="6">
        <v>110</v>
      </c>
      <c r="L70" s="6">
        <v>125</v>
      </c>
      <c r="M70" s="13">
        <v>250</v>
      </c>
      <c r="N70" s="14" t="str">
        <f t="shared" si="1"/>
        <v>M004272QJ99M5,</v>
      </c>
      <c r="O70" s="28"/>
    </row>
    <row r="71" spans="1:15" ht="17" x14ac:dyDescent="0.2">
      <c r="A71" s="25" t="s">
        <v>574</v>
      </c>
      <c r="B71" s="3"/>
      <c r="C71" s="4">
        <f t="shared" si="0"/>
        <v>0</v>
      </c>
      <c r="D71" s="31" t="s">
        <v>54</v>
      </c>
      <c r="E71" s="7" t="s">
        <v>144</v>
      </c>
      <c r="F71" s="8">
        <v>716736270111</v>
      </c>
      <c r="G71" s="5" t="s">
        <v>35</v>
      </c>
      <c r="H71" s="9" t="s">
        <v>523</v>
      </c>
      <c r="I71" s="1" t="s">
        <v>542</v>
      </c>
      <c r="J71" s="6"/>
      <c r="K71" s="6">
        <v>110</v>
      </c>
      <c r="L71" s="6">
        <v>125</v>
      </c>
      <c r="M71" s="13">
        <v>250</v>
      </c>
      <c r="N71" s="14" t="str">
        <f t="shared" si="1"/>
        <v>M004272QJ99MP,</v>
      </c>
      <c r="O71" s="28"/>
    </row>
    <row r="72" spans="1:15" ht="17" x14ac:dyDescent="0.2">
      <c r="A72" s="25" t="s">
        <v>574</v>
      </c>
      <c r="B72" s="3"/>
      <c r="C72" s="4">
        <f t="shared" si="0"/>
        <v>0</v>
      </c>
      <c r="D72" s="31" t="s">
        <v>54</v>
      </c>
      <c r="E72" s="7" t="s">
        <v>145</v>
      </c>
      <c r="F72" s="8">
        <v>716736270128</v>
      </c>
      <c r="G72" s="5" t="s">
        <v>35</v>
      </c>
      <c r="H72" s="9" t="s">
        <v>524</v>
      </c>
      <c r="I72" s="1" t="s">
        <v>533</v>
      </c>
      <c r="J72" s="6"/>
      <c r="K72" s="6">
        <v>110</v>
      </c>
      <c r="L72" s="6">
        <v>125</v>
      </c>
      <c r="M72" s="13">
        <v>250</v>
      </c>
      <c r="N72" s="14" t="str">
        <f t="shared" si="1"/>
        <v>M004272QJ99XP,</v>
      </c>
      <c r="O72" s="28"/>
    </row>
    <row r="73" spans="1:15" ht="17" x14ac:dyDescent="0.2">
      <c r="A73" s="25" t="s">
        <v>574</v>
      </c>
      <c r="B73" s="3"/>
      <c r="C73" s="4">
        <f t="shared" si="0"/>
        <v>0</v>
      </c>
      <c r="D73" s="31" t="s">
        <v>54</v>
      </c>
      <c r="E73" s="7" t="s">
        <v>146</v>
      </c>
      <c r="F73" s="8">
        <v>716736270081</v>
      </c>
      <c r="G73" s="5" t="s">
        <v>35</v>
      </c>
      <c r="H73" s="9" t="s">
        <v>531</v>
      </c>
      <c r="I73" s="1" t="s">
        <v>542</v>
      </c>
      <c r="J73" s="6"/>
      <c r="K73" s="6">
        <v>123.2</v>
      </c>
      <c r="L73" s="6">
        <v>140</v>
      </c>
      <c r="M73" s="13">
        <v>280</v>
      </c>
      <c r="N73" s="14" t="str">
        <f t="shared" si="1"/>
        <v>M004272QJ994G,</v>
      </c>
      <c r="O73" s="28"/>
    </row>
    <row r="74" spans="1:15" ht="17" x14ac:dyDescent="0.2">
      <c r="A74" s="25" t="s">
        <v>574</v>
      </c>
      <c r="B74" s="3"/>
      <c r="C74" s="4">
        <f t="shared" si="0"/>
        <v>0</v>
      </c>
      <c r="D74" s="31" t="s">
        <v>54</v>
      </c>
      <c r="E74" s="7" t="s">
        <v>147</v>
      </c>
      <c r="F74" s="8">
        <v>716736270203</v>
      </c>
      <c r="G74" s="5" t="s">
        <v>471</v>
      </c>
      <c r="H74" s="9" t="s">
        <v>526</v>
      </c>
      <c r="I74" s="1" t="s">
        <v>533</v>
      </c>
      <c r="J74" s="6"/>
      <c r="K74" s="6">
        <v>110</v>
      </c>
      <c r="L74" s="6">
        <v>125</v>
      </c>
      <c r="M74" s="13">
        <v>250</v>
      </c>
      <c r="N74" s="14" t="str">
        <f t="shared" si="1"/>
        <v>M0042733F995T,</v>
      </c>
      <c r="O74" s="28"/>
    </row>
    <row r="75" spans="1:15" ht="17" x14ac:dyDescent="0.2">
      <c r="A75" s="25" t="s">
        <v>574</v>
      </c>
      <c r="B75" s="3"/>
      <c r="C75" s="4">
        <f t="shared" si="0"/>
        <v>0</v>
      </c>
      <c r="D75" s="31" t="s">
        <v>54</v>
      </c>
      <c r="E75" s="7" t="s">
        <v>148</v>
      </c>
      <c r="F75" s="8">
        <v>716736270210</v>
      </c>
      <c r="G75" s="5" t="s">
        <v>471</v>
      </c>
      <c r="H75" s="9" t="s">
        <v>527</v>
      </c>
      <c r="I75" s="1" t="s">
        <v>533</v>
      </c>
      <c r="J75" s="6"/>
      <c r="K75" s="6">
        <v>110</v>
      </c>
      <c r="L75" s="6">
        <v>125</v>
      </c>
      <c r="M75" s="13">
        <v>250</v>
      </c>
      <c r="N75" s="14" t="str">
        <f t="shared" si="1"/>
        <v>M0042733F99M5,</v>
      </c>
      <c r="O75" s="28"/>
    </row>
    <row r="76" spans="1:15" ht="17" x14ac:dyDescent="0.2">
      <c r="A76" s="25" t="s">
        <v>574</v>
      </c>
      <c r="B76" s="3"/>
      <c r="C76" s="4">
        <f t="shared" si="0"/>
        <v>0</v>
      </c>
      <c r="D76" s="31" t="s">
        <v>54</v>
      </c>
      <c r="E76" s="7" t="s">
        <v>149</v>
      </c>
      <c r="F76" s="8">
        <v>716736270227</v>
      </c>
      <c r="G76" s="5" t="s">
        <v>471</v>
      </c>
      <c r="H76" s="9" t="s">
        <v>523</v>
      </c>
      <c r="I76" s="1" t="s">
        <v>542</v>
      </c>
      <c r="J76" s="6"/>
      <c r="K76" s="6">
        <v>110</v>
      </c>
      <c r="L76" s="6">
        <v>125</v>
      </c>
      <c r="M76" s="13">
        <v>250</v>
      </c>
      <c r="N76" s="14" t="str">
        <f t="shared" si="1"/>
        <v>M0042733F99MP,</v>
      </c>
      <c r="O76" s="28"/>
    </row>
    <row r="77" spans="1:15" ht="17" x14ac:dyDescent="0.2">
      <c r="A77" s="25" t="s">
        <v>574</v>
      </c>
      <c r="B77" s="3"/>
      <c r="C77" s="4">
        <f t="shared" si="0"/>
        <v>0</v>
      </c>
      <c r="D77" s="31" t="s">
        <v>54</v>
      </c>
      <c r="E77" s="7" t="s">
        <v>150</v>
      </c>
      <c r="F77" s="8">
        <v>716736270159</v>
      </c>
      <c r="G77" s="5" t="s">
        <v>44</v>
      </c>
      <c r="H77" s="9" t="s">
        <v>526</v>
      </c>
      <c r="I77" s="1" t="s">
        <v>533</v>
      </c>
      <c r="J77" s="6"/>
      <c r="K77" s="6">
        <v>110</v>
      </c>
      <c r="L77" s="6">
        <v>125</v>
      </c>
      <c r="M77" s="13">
        <v>250</v>
      </c>
      <c r="N77" s="14" t="str">
        <f t="shared" si="1"/>
        <v>M004272R6995T,</v>
      </c>
      <c r="O77" s="28"/>
    </row>
    <row r="78" spans="1:15" ht="17" x14ac:dyDescent="0.2">
      <c r="A78" s="25" t="s">
        <v>574</v>
      </c>
      <c r="B78" s="3"/>
      <c r="C78" s="4">
        <f t="shared" si="0"/>
        <v>0</v>
      </c>
      <c r="D78" s="31" t="s">
        <v>54</v>
      </c>
      <c r="E78" s="7" t="s">
        <v>151</v>
      </c>
      <c r="F78" s="8">
        <v>716736270135</v>
      </c>
      <c r="G78" s="5" t="s">
        <v>478</v>
      </c>
      <c r="H78" s="9" t="s">
        <v>36</v>
      </c>
      <c r="I78" s="1" t="s">
        <v>533</v>
      </c>
      <c r="J78" s="6"/>
      <c r="K78" s="6">
        <v>110</v>
      </c>
      <c r="L78" s="6">
        <v>125</v>
      </c>
      <c r="M78" s="13">
        <v>250</v>
      </c>
      <c r="N78" s="14" t="str">
        <f t="shared" si="1"/>
        <v>M004272QL994Y,</v>
      </c>
      <c r="O78" s="28"/>
    </row>
    <row r="79" spans="1:15" ht="17" x14ac:dyDescent="0.2">
      <c r="A79" s="25" t="s">
        <v>574</v>
      </c>
      <c r="B79" s="3"/>
      <c r="C79" s="4">
        <f t="shared" si="0"/>
        <v>0</v>
      </c>
      <c r="D79" s="31" t="s">
        <v>54</v>
      </c>
      <c r="E79" s="7" t="s">
        <v>152</v>
      </c>
      <c r="F79" s="8">
        <v>716736273990</v>
      </c>
      <c r="G79" s="5" t="s">
        <v>475</v>
      </c>
      <c r="H79" s="9" t="s">
        <v>36</v>
      </c>
      <c r="I79" s="1" t="s">
        <v>533</v>
      </c>
      <c r="J79" s="6"/>
      <c r="K79" s="6">
        <v>110</v>
      </c>
      <c r="L79" s="6">
        <v>125</v>
      </c>
      <c r="M79" s="13">
        <v>250</v>
      </c>
      <c r="N79" s="14" t="str">
        <f t="shared" si="1"/>
        <v>M004272R7994Y,</v>
      </c>
      <c r="O79" s="28"/>
    </row>
    <row r="80" spans="1:15" ht="17" x14ac:dyDescent="0.2">
      <c r="A80" s="25" t="s">
        <v>574</v>
      </c>
      <c r="B80" s="3"/>
      <c r="C80" s="4">
        <f t="shared" si="0"/>
        <v>0</v>
      </c>
      <c r="D80" s="31" t="s">
        <v>54</v>
      </c>
      <c r="E80" s="7" t="s">
        <v>153</v>
      </c>
      <c r="F80" s="8">
        <v>716736270173</v>
      </c>
      <c r="G80" s="5" t="s">
        <v>475</v>
      </c>
      <c r="H80" s="9" t="s">
        <v>528</v>
      </c>
      <c r="I80" s="1" t="s">
        <v>533</v>
      </c>
      <c r="J80" s="6"/>
      <c r="K80" s="6">
        <v>110</v>
      </c>
      <c r="L80" s="6">
        <v>125</v>
      </c>
      <c r="M80" s="13">
        <v>250</v>
      </c>
      <c r="N80" s="14" t="str">
        <f t="shared" si="1"/>
        <v>M004272R79941,</v>
      </c>
      <c r="O80" s="28"/>
    </row>
    <row r="81" spans="1:15" ht="17" x14ac:dyDescent="0.2">
      <c r="A81" s="25" t="s">
        <v>574</v>
      </c>
      <c r="B81" s="3"/>
      <c r="C81" s="4">
        <f t="shared" si="0"/>
        <v>0</v>
      </c>
      <c r="D81" s="31" t="s">
        <v>54</v>
      </c>
      <c r="E81" s="7" t="s">
        <v>154</v>
      </c>
      <c r="F81" s="8">
        <v>716736274010</v>
      </c>
      <c r="G81" s="5" t="s">
        <v>473</v>
      </c>
      <c r="H81" s="9" t="s">
        <v>527</v>
      </c>
      <c r="I81" s="1" t="s">
        <v>533</v>
      </c>
      <c r="J81" s="6"/>
      <c r="K81" s="6">
        <v>110</v>
      </c>
      <c r="L81" s="6">
        <v>125</v>
      </c>
      <c r="M81" s="13">
        <v>250</v>
      </c>
      <c r="N81" s="14" t="str">
        <f t="shared" si="1"/>
        <v>M004272XQ99M5,</v>
      </c>
      <c r="O81" s="28"/>
    </row>
    <row r="82" spans="1:15" ht="17" x14ac:dyDescent="0.2">
      <c r="A82" s="25" t="s">
        <v>574</v>
      </c>
      <c r="B82" s="3"/>
      <c r="C82" s="4">
        <f t="shared" ref="C82:C145" si="2">B82*K82</f>
        <v>0</v>
      </c>
      <c r="D82" s="31" t="s">
        <v>54</v>
      </c>
      <c r="E82" s="7" t="s">
        <v>155</v>
      </c>
      <c r="F82" s="8">
        <v>716736270142</v>
      </c>
      <c r="G82" s="5" t="s">
        <v>486</v>
      </c>
      <c r="H82" s="9" t="s">
        <v>526</v>
      </c>
      <c r="I82" s="1" t="s">
        <v>533</v>
      </c>
      <c r="J82" s="6"/>
      <c r="K82" s="6">
        <v>110</v>
      </c>
      <c r="L82" s="6">
        <v>125</v>
      </c>
      <c r="M82" s="13">
        <v>250</v>
      </c>
      <c r="N82" s="14" t="str">
        <f t="shared" ref="N82:N145" si="3">E82&amp;","&amp;B82</f>
        <v>M004272QM995T,</v>
      </c>
      <c r="O82" s="28"/>
    </row>
    <row r="83" spans="1:15" ht="17" x14ac:dyDescent="0.2">
      <c r="A83" s="25" t="s">
        <v>574</v>
      </c>
      <c r="B83" s="3"/>
      <c r="C83" s="4">
        <f t="shared" si="2"/>
        <v>0</v>
      </c>
      <c r="D83" s="31" t="s">
        <v>54</v>
      </c>
      <c r="E83" s="7" t="s">
        <v>156</v>
      </c>
      <c r="F83" s="8">
        <v>716736274027</v>
      </c>
      <c r="G83" s="5" t="s">
        <v>487</v>
      </c>
      <c r="H83" s="9" t="s">
        <v>529</v>
      </c>
      <c r="I83" s="1" t="s">
        <v>533</v>
      </c>
      <c r="J83" s="6"/>
      <c r="K83" s="6">
        <v>110</v>
      </c>
      <c r="L83" s="6">
        <v>125</v>
      </c>
      <c r="M83" s="13">
        <v>250</v>
      </c>
      <c r="N83" s="14" t="str">
        <f t="shared" si="3"/>
        <v>M004272YP99MN,</v>
      </c>
      <c r="O83" s="28"/>
    </row>
    <row r="84" spans="1:15" ht="17" x14ac:dyDescent="0.2">
      <c r="A84" s="25" t="s">
        <v>574</v>
      </c>
      <c r="B84" s="3"/>
      <c r="C84" s="4">
        <f t="shared" si="2"/>
        <v>0</v>
      </c>
      <c r="D84" s="31" t="s">
        <v>54</v>
      </c>
      <c r="E84" s="7" t="s">
        <v>157</v>
      </c>
      <c r="F84" s="8">
        <v>716736270074</v>
      </c>
      <c r="G84" s="5" t="s">
        <v>488</v>
      </c>
      <c r="H84" s="9" t="s">
        <v>526</v>
      </c>
      <c r="I84" s="1" t="s">
        <v>533</v>
      </c>
      <c r="J84" s="6"/>
      <c r="K84" s="6">
        <v>110</v>
      </c>
      <c r="L84" s="6">
        <v>125</v>
      </c>
      <c r="M84" s="13">
        <v>250</v>
      </c>
      <c r="N84" s="14" t="str">
        <f t="shared" si="3"/>
        <v>M004272QF995T,</v>
      </c>
      <c r="O84" s="28"/>
    </row>
    <row r="85" spans="1:15" ht="17" x14ac:dyDescent="0.2">
      <c r="A85" s="25" t="s">
        <v>574</v>
      </c>
      <c r="B85" s="3"/>
      <c r="C85" s="4">
        <f t="shared" si="2"/>
        <v>0</v>
      </c>
      <c r="D85" s="31" t="s">
        <v>54</v>
      </c>
      <c r="E85" s="7" t="s">
        <v>158</v>
      </c>
      <c r="F85" s="8">
        <v>716736274003</v>
      </c>
      <c r="G85" s="5" t="s">
        <v>489</v>
      </c>
      <c r="H85" s="9" t="s">
        <v>36</v>
      </c>
      <c r="I85" s="1" t="s">
        <v>533</v>
      </c>
      <c r="J85" s="6"/>
      <c r="K85" s="6">
        <v>110</v>
      </c>
      <c r="L85" s="6">
        <v>125</v>
      </c>
      <c r="M85" s="13">
        <v>250</v>
      </c>
      <c r="N85" s="14" t="str">
        <f t="shared" si="3"/>
        <v>M004272XK994Y,</v>
      </c>
      <c r="O85" s="28"/>
    </row>
    <row r="86" spans="1:15" ht="17" x14ac:dyDescent="0.2">
      <c r="A86" s="25" t="s">
        <v>574</v>
      </c>
      <c r="B86" s="3"/>
      <c r="C86" s="4">
        <f t="shared" si="2"/>
        <v>0</v>
      </c>
      <c r="D86" s="31" t="s">
        <v>54</v>
      </c>
      <c r="E86" s="7" t="s">
        <v>159</v>
      </c>
      <c r="F86" s="8">
        <v>716736270050</v>
      </c>
      <c r="G86" s="5" t="s">
        <v>490</v>
      </c>
      <c r="H86" s="9" t="s">
        <v>529</v>
      </c>
      <c r="I86" s="1" t="s">
        <v>533</v>
      </c>
      <c r="J86" s="6"/>
      <c r="K86" s="6">
        <v>110</v>
      </c>
      <c r="L86" s="6">
        <v>125</v>
      </c>
      <c r="M86" s="13">
        <v>250</v>
      </c>
      <c r="N86" s="14" t="str">
        <f t="shared" si="3"/>
        <v>M004272PU99MN,</v>
      </c>
      <c r="O86" s="28"/>
    </row>
    <row r="87" spans="1:15" ht="17" x14ac:dyDescent="0.2">
      <c r="A87" s="25" t="s">
        <v>574</v>
      </c>
      <c r="B87" s="3"/>
      <c r="C87" s="4">
        <f t="shared" si="2"/>
        <v>0</v>
      </c>
      <c r="D87" s="31" t="s">
        <v>54</v>
      </c>
      <c r="E87" s="7" t="s">
        <v>160</v>
      </c>
      <c r="F87" s="8">
        <v>716736270067</v>
      </c>
      <c r="G87" s="5" t="s">
        <v>491</v>
      </c>
      <c r="H87" s="9" t="s">
        <v>36</v>
      </c>
      <c r="I87" s="1" t="s">
        <v>533</v>
      </c>
      <c r="J87" s="6"/>
      <c r="K87" s="6">
        <v>123.2</v>
      </c>
      <c r="L87" s="6">
        <v>140</v>
      </c>
      <c r="M87" s="13">
        <v>280</v>
      </c>
      <c r="N87" s="14" t="str">
        <f t="shared" si="3"/>
        <v>M004272Q4994Y,</v>
      </c>
      <c r="O87" s="28"/>
    </row>
    <row r="88" spans="1:15" ht="17" x14ac:dyDescent="0.2">
      <c r="A88" s="25" t="s">
        <v>574</v>
      </c>
      <c r="B88" s="3"/>
      <c r="C88" s="4">
        <f t="shared" si="2"/>
        <v>0</v>
      </c>
      <c r="D88" s="31" t="s">
        <v>560</v>
      </c>
      <c r="E88" s="7" t="s">
        <v>161</v>
      </c>
      <c r="F88" s="8">
        <v>716736277530</v>
      </c>
      <c r="G88" s="5" t="s">
        <v>35</v>
      </c>
      <c r="H88" s="9" t="s">
        <v>530</v>
      </c>
      <c r="I88" s="1" t="s">
        <v>533</v>
      </c>
      <c r="J88" s="6"/>
      <c r="K88" s="6">
        <v>110</v>
      </c>
      <c r="L88" s="6">
        <v>125</v>
      </c>
      <c r="M88" s="13">
        <v>250</v>
      </c>
      <c r="N88" s="14" t="str">
        <f t="shared" si="3"/>
        <v>M004322QJ99M5,</v>
      </c>
      <c r="O88" s="28"/>
    </row>
    <row r="89" spans="1:15" ht="17" x14ac:dyDescent="0.2">
      <c r="A89" s="25" t="s">
        <v>574</v>
      </c>
      <c r="B89" s="3"/>
      <c r="C89" s="4">
        <f t="shared" si="2"/>
        <v>0</v>
      </c>
      <c r="D89" s="31" t="s">
        <v>560</v>
      </c>
      <c r="E89" s="7" t="s">
        <v>162</v>
      </c>
      <c r="F89" s="8">
        <v>716736277547</v>
      </c>
      <c r="G89" s="5" t="s">
        <v>471</v>
      </c>
      <c r="H89" s="9" t="s">
        <v>33</v>
      </c>
      <c r="I89" s="1" t="s">
        <v>542</v>
      </c>
      <c r="J89" s="6"/>
      <c r="K89" s="6">
        <v>110</v>
      </c>
      <c r="L89" s="6">
        <v>125</v>
      </c>
      <c r="M89" s="13">
        <v>250</v>
      </c>
      <c r="N89" s="14" t="str">
        <f t="shared" si="3"/>
        <v>M0043233F99MP,</v>
      </c>
      <c r="O89" s="28"/>
    </row>
    <row r="90" spans="1:15" ht="17" x14ac:dyDescent="0.2">
      <c r="A90" s="25" t="s">
        <v>574</v>
      </c>
      <c r="B90" s="3"/>
      <c r="C90" s="4">
        <f t="shared" si="2"/>
        <v>0</v>
      </c>
      <c r="D90" s="31" t="s">
        <v>560</v>
      </c>
      <c r="E90" s="7" t="s">
        <v>163</v>
      </c>
      <c r="F90" s="8">
        <v>716736277523</v>
      </c>
      <c r="G90" s="5" t="s">
        <v>490</v>
      </c>
      <c r="H90" s="9" t="s">
        <v>529</v>
      </c>
      <c r="I90" s="1" t="s">
        <v>533</v>
      </c>
      <c r="J90" s="6"/>
      <c r="K90" s="6">
        <v>110</v>
      </c>
      <c r="L90" s="6">
        <v>125</v>
      </c>
      <c r="M90" s="13">
        <v>250</v>
      </c>
      <c r="N90" s="14" t="str">
        <f t="shared" si="3"/>
        <v>M004322PU99MN,</v>
      </c>
      <c r="O90" s="28"/>
    </row>
    <row r="91" spans="1:15" ht="17" x14ac:dyDescent="0.2">
      <c r="A91" s="25" t="s">
        <v>574</v>
      </c>
      <c r="B91" s="3"/>
      <c r="C91" s="4">
        <f t="shared" si="2"/>
        <v>0</v>
      </c>
      <c r="D91" s="31" t="s">
        <v>55</v>
      </c>
      <c r="E91" s="7" t="s">
        <v>164</v>
      </c>
      <c r="F91" s="8">
        <v>716736270500</v>
      </c>
      <c r="G91" s="5" t="s">
        <v>35</v>
      </c>
      <c r="H91" s="9" t="s">
        <v>526</v>
      </c>
      <c r="I91" s="1" t="s">
        <v>533</v>
      </c>
      <c r="J91" s="6"/>
      <c r="K91" s="6">
        <v>110</v>
      </c>
      <c r="L91" s="6">
        <v>125</v>
      </c>
      <c r="M91" s="13">
        <v>250</v>
      </c>
      <c r="N91" s="14" t="str">
        <f t="shared" si="3"/>
        <v>M007142QJ995T,</v>
      </c>
      <c r="O91" s="28"/>
    </row>
    <row r="92" spans="1:15" ht="17" x14ac:dyDescent="0.2">
      <c r="A92" s="25" t="s">
        <v>574</v>
      </c>
      <c r="B92" s="3"/>
      <c r="C92" s="4">
        <f t="shared" si="2"/>
        <v>0</v>
      </c>
      <c r="D92" s="31" t="s">
        <v>55</v>
      </c>
      <c r="E92" s="7" t="s">
        <v>165</v>
      </c>
      <c r="F92" s="8">
        <v>716736270524</v>
      </c>
      <c r="G92" s="5" t="s">
        <v>35</v>
      </c>
      <c r="H92" s="9" t="s">
        <v>521</v>
      </c>
      <c r="I92" s="1" t="s">
        <v>533</v>
      </c>
      <c r="J92" s="6"/>
      <c r="K92" s="6">
        <v>110</v>
      </c>
      <c r="L92" s="6">
        <v>125</v>
      </c>
      <c r="M92" s="13">
        <v>250</v>
      </c>
      <c r="N92" s="14" t="str">
        <f t="shared" si="3"/>
        <v>M007142QJ99MK,</v>
      </c>
      <c r="O92" s="28"/>
    </row>
    <row r="93" spans="1:15" ht="17" x14ac:dyDescent="0.2">
      <c r="A93" s="25" t="s">
        <v>574</v>
      </c>
      <c r="B93" s="3"/>
      <c r="C93" s="4">
        <f t="shared" si="2"/>
        <v>0</v>
      </c>
      <c r="D93" s="31" t="s">
        <v>55</v>
      </c>
      <c r="E93" s="7" t="s">
        <v>166</v>
      </c>
      <c r="F93" s="8">
        <v>716736270517</v>
      </c>
      <c r="G93" s="5" t="s">
        <v>35</v>
      </c>
      <c r="H93" s="9" t="s">
        <v>527</v>
      </c>
      <c r="I93" s="1" t="s">
        <v>533</v>
      </c>
      <c r="J93" s="6"/>
      <c r="K93" s="6">
        <v>110</v>
      </c>
      <c r="L93" s="6">
        <v>125</v>
      </c>
      <c r="M93" s="13">
        <v>250</v>
      </c>
      <c r="N93" s="14" t="str">
        <f t="shared" si="3"/>
        <v>M007142QJ99M5,</v>
      </c>
      <c r="O93" s="28"/>
    </row>
    <row r="94" spans="1:15" ht="17" x14ac:dyDescent="0.2">
      <c r="A94" s="25" t="s">
        <v>574</v>
      </c>
      <c r="B94" s="3"/>
      <c r="C94" s="4">
        <f t="shared" si="2"/>
        <v>0</v>
      </c>
      <c r="D94" s="31" t="s">
        <v>55</v>
      </c>
      <c r="E94" s="7" t="s">
        <v>167</v>
      </c>
      <c r="F94" s="8">
        <v>716736270531</v>
      </c>
      <c r="G94" s="5" t="s">
        <v>35</v>
      </c>
      <c r="H94" s="9" t="s">
        <v>524</v>
      </c>
      <c r="I94" s="1" t="s">
        <v>533</v>
      </c>
      <c r="J94" s="6"/>
      <c r="K94" s="6">
        <v>110</v>
      </c>
      <c r="L94" s="6">
        <v>125</v>
      </c>
      <c r="M94" s="13">
        <v>250</v>
      </c>
      <c r="N94" s="14" t="str">
        <f t="shared" si="3"/>
        <v>M007142QJ99XP,</v>
      </c>
      <c r="O94" s="28"/>
    </row>
    <row r="95" spans="1:15" ht="17" x14ac:dyDescent="0.2">
      <c r="A95" s="25" t="s">
        <v>574</v>
      </c>
      <c r="B95" s="3"/>
      <c r="C95" s="4">
        <f t="shared" si="2"/>
        <v>0</v>
      </c>
      <c r="D95" s="31" t="s">
        <v>55</v>
      </c>
      <c r="E95" s="7" t="s">
        <v>168</v>
      </c>
      <c r="F95" s="8">
        <v>716736270494</v>
      </c>
      <c r="G95" s="5" t="s">
        <v>35</v>
      </c>
      <c r="H95" s="9" t="s">
        <v>531</v>
      </c>
      <c r="I95" s="1" t="s">
        <v>542</v>
      </c>
      <c r="J95" s="6"/>
      <c r="K95" s="6">
        <v>123.2</v>
      </c>
      <c r="L95" s="6">
        <v>140</v>
      </c>
      <c r="M95" s="13">
        <v>280</v>
      </c>
      <c r="N95" s="14" t="str">
        <f t="shared" si="3"/>
        <v>M007142QJ994G,</v>
      </c>
      <c r="O95" s="28"/>
    </row>
    <row r="96" spans="1:15" ht="17" x14ac:dyDescent="0.2">
      <c r="A96" s="25" t="s">
        <v>574</v>
      </c>
      <c r="B96" s="3"/>
      <c r="C96" s="4">
        <f t="shared" si="2"/>
        <v>0</v>
      </c>
      <c r="D96" s="31" t="s">
        <v>55</v>
      </c>
      <c r="E96" s="7" t="s">
        <v>169</v>
      </c>
      <c r="F96" s="8">
        <v>716736270654</v>
      </c>
      <c r="G96" s="5" t="s">
        <v>471</v>
      </c>
      <c r="H96" s="9" t="s">
        <v>526</v>
      </c>
      <c r="I96" s="1" t="s">
        <v>533</v>
      </c>
      <c r="J96" s="6"/>
      <c r="K96" s="6">
        <v>110</v>
      </c>
      <c r="L96" s="6">
        <v>125</v>
      </c>
      <c r="M96" s="13">
        <v>250</v>
      </c>
      <c r="N96" s="14" t="str">
        <f t="shared" si="3"/>
        <v>M0071433F995T,</v>
      </c>
      <c r="O96" s="28"/>
    </row>
    <row r="97" spans="1:15" ht="17" x14ac:dyDescent="0.2">
      <c r="A97" s="25" t="s">
        <v>574</v>
      </c>
      <c r="B97" s="3"/>
      <c r="C97" s="4">
        <f t="shared" si="2"/>
        <v>0</v>
      </c>
      <c r="D97" s="31" t="s">
        <v>55</v>
      </c>
      <c r="E97" s="7" t="s">
        <v>170</v>
      </c>
      <c r="F97" s="8">
        <v>716736270661</v>
      </c>
      <c r="G97" s="5" t="s">
        <v>471</v>
      </c>
      <c r="H97" s="9" t="s">
        <v>527</v>
      </c>
      <c r="I97" s="1" t="s">
        <v>533</v>
      </c>
      <c r="J97" s="6"/>
      <c r="K97" s="6">
        <v>110</v>
      </c>
      <c r="L97" s="6">
        <v>125</v>
      </c>
      <c r="M97" s="13">
        <v>250</v>
      </c>
      <c r="N97" s="14" t="str">
        <f t="shared" si="3"/>
        <v>M0071433F99M5,</v>
      </c>
      <c r="O97" s="28"/>
    </row>
    <row r="98" spans="1:15" ht="17" x14ac:dyDescent="0.2">
      <c r="A98" s="25" t="s">
        <v>574</v>
      </c>
      <c r="B98" s="3"/>
      <c r="C98" s="4">
        <f t="shared" si="2"/>
        <v>0</v>
      </c>
      <c r="D98" s="31" t="s">
        <v>55</v>
      </c>
      <c r="E98" s="7" t="s">
        <v>171</v>
      </c>
      <c r="F98" s="8">
        <v>716736270678</v>
      </c>
      <c r="G98" s="5" t="s">
        <v>471</v>
      </c>
      <c r="H98" s="9" t="s">
        <v>524</v>
      </c>
      <c r="I98" s="1" t="s">
        <v>533</v>
      </c>
      <c r="J98" s="6"/>
      <c r="K98" s="6">
        <v>110</v>
      </c>
      <c r="L98" s="6">
        <v>125</v>
      </c>
      <c r="M98" s="13">
        <v>250</v>
      </c>
      <c r="N98" s="14" t="str">
        <f t="shared" si="3"/>
        <v>M0071433F99XP,</v>
      </c>
      <c r="O98" s="28"/>
    </row>
    <row r="99" spans="1:15" ht="17" x14ac:dyDescent="0.2">
      <c r="A99" s="25" t="s">
        <v>574</v>
      </c>
      <c r="B99" s="3"/>
      <c r="C99" s="4">
        <f t="shared" si="2"/>
        <v>0</v>
      </c>
      <c r="D99" s="31" t="s">
        <v>55</v>
      </c>
      <c r="E99" s="7" t="s">
        <v>172</v>
      </c>
      <c r="F99" s="8">
        <v>716736270647</v>
      </c>
      <c r="G99" s="5" t="s">
        <v>471</v>
      </c>
      <c r="H99" s="9" t="s">
        <v>531</v>
      </c>
      <c r="I99" s="1" t="s">
        <v>542</v>
      </c>
      <c r="J99" s="6"/>
      <c r="K99" s="6">
        <v>123.2</v>
      </c>
      <c r="L99" s="6">
        <v>140</v>
      </c>
      <c r="M99" s="13">
        <v>280</v>
      </c>
      <c r="N99" s="14" t="str">
        <f t="shared" si="3"/>
        <v>M0071433F994G,</v>
      </c>
      <c r="O99" s="28"/>
    </row>
    <row r="100" spans="1:15" ht="17" x14ac:dyDescent="0.2">
      <c r="A100" s="25" t="s">
        <v>574</v>
      </c>
      <c r="B100" s="3"/>
      <c r="C100" s="4">
        <f t="shared" si="2"/>
        <v>0</v>
      </c>
      <c r="D100" s="31" t="s">
        <v>55</v>
      </c>
      <c r="E100" s="7" t="s">
        <v>173</v>
      </c>
      <c r="F100" s="8">
        <v>716736270609</v>
      </c>
      <c r="G100" s="5" t="s">
        <v>473</v>
      </c>
      <c r="H100" s="9" t="s">
        <v>527</v>
      </c>
      <c r="I100" s="1" t="s">
        <v>533</v>
      </c>
      <c r="J100" s="6"/>
      <c r="K100" s="6">
        <v>110</v>
      </c>
      <c r="L100" s="6">
        <v>125</v>
      </c>
      <c r="M100" s="13">
        <v>250</v>
      </c>
      <c r="N100" s="14" t="str">
        <f t="shared" si="3"/>
        <v>M007142XQ99M5,</v>
      </c>
      <c r="O100" s="28"/>
    </row>
    <row r="101" spans="1:15" ht="17" x14ac:dyDescent="0.2">
      <c r="A101" s="25" t="s">
        <v>574</v>
      </c>
      <c r="B101" s="3"/>
      <c r="C101" s="4">
        <f t="shared" si="2"/>
        <v>0</v>
      </c>
      <c r="D101" s="31" t="s">
        <v>55</v>
      </c>
      <c r="E101" s="7" t="s">
        <v>174</v>
      </c>
      <c r="F101" s="8">
        <v>716736270593</v>
      </c>
      <c r="G101" s="5" t="s">
        <v>473</v>
      </c>
      <c r="H101" s="9" t="s">
        <v>526</v>
      </c>
      <c r="I101" s="1" t="s">
        <v>533</v>
      </c>
      <c r="J101" s="6"/>
      <c r="K101" s="6">
        <v>110</v>
      </c>
      <c r="L101" s="6">
        <v>125</v>
      </c>
      <c r="M101" s="13">
        <v>250</v>
      </c>
      <c r="N101" s="14" t="str">
        <f t="shared" si="3"/>
        <v>M007142XQ995T,</v>
      </c>
      <c r="O101" s="28"/>
    </row>
    <row r="102" spans="1:15" ht="17" x14ac:dyDescent="0.2">
      <c r="A102" s="25" t="s">
        <v>574</v>
      </c>
      <c r="B102" s="3"/>
      <c r="C102" s="4">
        <f t="shared" si="2"/>
        <v>0</v>
      </c>
      <c r="D102" s="31" t="s">
        <v>55</v>
      </c>
      <c r="E102" s="7" t="s">
        <v>175</v>
      </c>
      <c r="F102" s="8">
        <v>716736270579</v>
      </c>
      <c r="G102" s="5" t="s">
        <v>474</v>
      </c>
      <c r="H102" s="9" t="s">
        <v>526</v>
      </c>
      <c r="I102" s="1" t="s">
        <v>533</v>
      </c>
      <c r="J102" s="6"/>
      <c r="K102" s="6">
        <v>110</v>
      </c>
      <c r="L102" s="6">
        <v>125</v>
      </c>
      <c r="M102" s="13">
        <v>250</v>
      </c>
      <c r="N102" s="14" t="str">
        <f t="shared" si="3"/>
        <v>M007142XG995T,</v>
      </c>
      <c r="O102" s="28"/>
    </row>
    <row r="103" spans="1:15" ht="17" x14ac:dyDescent="0.2">
      <c r="A103" s="25" t="s">
        <v>574</v>
      </c>
      <c r="B103" s="3"/>
      <c r="C103" s="4">
        <f t="shared" si="2"/>
        <v>0</v>
      </c>
      <c r="D103" s="31" t="s">
        <v>55</v>
      </c>
      <c r="E103" s="7" t="s">
        <v>176</v>
      </c>
      <c r="F103" s="8">
        <v>716736270586</v>
      </c>
      <c r="G103" s="5" t="s">
        <v>474</v>
      </c>
      <c r="H103" s="9" t="s">
        <v>527</v>
      </c>
      <c r="I103" s="1" t="s">
        <v>533</v>
      </c>
      <c r="J103" s="6"/>
      <c r="K103" s="6">
        <v>110</v>
      </c>
      <c r="L103" s="6">
        <v>125</v>
      </c>
      <c r="M103" s="13">
        <v>250</v>
      </c>
      <c r="N103" s="14" t="str">
        <f t="shared" si="3"/>
        <v>M007142XG99M5,</v>
      </c>
      <c r="O103" s="28"/>
    </row>
    <row r="104" spans="1:15" ht="17" x14ac:dyDescent="0.2">
      <c r="A104" s="25" t="s">
        <v>574</v>
      </c>
      <c r="B104" s="3"/>
      <c r="C104" s="4">
        <f t="shared" si="2"/>
        <v>0</v>
      </c>
      <c r="D104" s="31" t="s">
        <v>55</v>
      </c>
      <c r="E104" s="7" t="s">
        <v>177</v>
      </c>
      <c r="F104" s="8">
        <v>716736270623</v>
      </c>
      <c r="G104" s="5" t="s">
        <v>479</v>
      </c>
      <c r="H104" s="9" t="s">
        <v>528</v>
      </c>
      <c r="I104" s="1" t="s">
        <v>533</v>
      </c>
      <c r="J104" s="6"/>
      <c r="K104" s="6">
        <v>110</v>
      </c>
      <c r="L104" s="6">
        <v>125</v>
      </c>
      <c r="M104" s="13">
        <v>250</v>
      </c>
      <c r="N104" s="14" t="str">
        <f t="shared" si="3"/>
        <v>M0071432X9941,</v>
      </c>
      <c r="O104" s="28"/>
    </row>
    <row r="105" spans="1:15" ht="17" x14ac:dyDescent="0.2">
      <c r="A105" s="25" t="s">
        <v>574</v>
      </c>
      <c r="B105" s="3"/>
      <c r="C105" s="4">
        <f t="shared" si="2"/>
        <v>0</v>
      </c>
      <c r="D105" s="31" t="s">
        <v>55</v>
      </c>
      <c r="E105" s="7" t="s">
        <v>178</v>
      </c>
      <c r="F105" s="8">
        <v>716736270548</v>
      </c>
      <c r="G105" s="5" t="s">
        <v>475</v>
      </c>
      <c r="H105" s="9" t="s">
        <v>528</v>
      </c>
      <c r="I105" s="1" t="s">
        <v>533</v>
      </c>
      <c r="J105" s="6"/>
      <c r="K105" s="6">
        <v>110</v>
      </c>
      <c r="L105" s="6">
        <v>125</v>
      </c>
      <c r="M105" s="13">
        <v>250</v>
      </c>
      <c r="N105" s="14" t="str">
        <f t="shared" si="3"/>
        <v>M007142R79941,</v>
      </c>
      <c r="O105" s="28"/>
    </row>
    <row r="106" spans="1:15" ht="17" x14ac:dyDescent="0.2">
      <c r="A106" s="25" t="s">
        <v>574</v>
      </c>
      <c r="B106" s="3"/>
      <c r="C106" s="4">
        <f t="shared" si="2"/>
        <v>0</v>
      </c>
      <c r="D106" s="31" t="s">
        <v>55</v>
      </c>
      <c r="E106" s="26" t="s">
        <v>179</v>
      </c>
      <c r="F106" s="27">
        <v>716736270562</v>
      </c>
      <c r="G106" s="5" t="s">
        <v>492</v>
      </c>
      <c r="H106" s="9" t="s">
        <v>526</v>
      </c>
      <c r="I106" s="1" t="s">
        <v>533</v>
      </c>
      <c r="J106" s="6"/>
      <c r="K106" s="6">
        <v>110</v>
      </c>
      <c r="L106" s="6">
        <v>125</v>
      </c>
      <c r="M106" s="13">
        <v>250</v>
      </c>
      <c r="N106" s="14" t="str">
        <f t="shared" si="3"/>
        <v>M007142WR995T,</v>
      </c>
      <c r="O106" s="28"/>
    </row>
    <row r="107" spans="1:15" ht="17" x14ac:dyDescent="0.2">
      <c r="A107" s="25" t="s">
        <v>574</v>
      </c>
      <c r="B107" s="3"/>
      <c r="C107" s="4">
        <f t="shared" si="2"/>
        <v>0</v>
      </c>
      <c r="D107" s="31" t="s">
        <v>55</v>
      </c>
      <c r="E107" s="7" t="s">
        <v>180</v>
      </c>
      <c r="F107" s="8">
        <v>716736270630</v>
      </c>
      <c r="G107" s="5" t="s">
        <v>493</v>
      </c>
      <c r="H107" s="9" t="s">
        <v>526</v>
      </c>
      <c r="I107" s="1" t="s">
        <v>533</v>
      </c>
      <c r="J107" s="6"/>
      <c r="K107" s="6">
        <v>110</v>
      </c>
      <c r="L107" s="6">
        <v>125</v>
      </c>
      <c r="M107" s="13">
        <v>250</v>
      </c>
      <c r="N107" s="14" t="str">
        <f t="shared" si="3"/>
        <v>M00714336995T,</v>
      </c>
      <c r="O107" s="28"/>
    </row>
    <row r="108" spans="1:15" ht="17" x14ac:dyDescent="0.2">
      <c r="A108" s="25" t="s">
        <v>574</v>
      </c>
      <c r="B108" s="3"/>
      <c r="C108" s="4">
        <f t="shared" si="2"/>
        <v>0</v>
      </c>
      <c r="D108" s="31" t="s">
        <v>55</v>
      </c>
      <c r="E108" s="7" t="s">
        <v>181</v>
      </c>
      <c r="F108" s="8">
        <v>716736270616</v>
      </c>
      <c r="G108" s="5" t="s">
        <v>494</v>
      </c>
      <c r="H108" s="9" t="s">
        <v>521</v>
      </c>
      <c r="I108" s="1" t="s">
        <v>533</v>
      </c>
      <c r="J108" s="6"/>
      <c r="K108" s="6">
        <v>110</v>
      </c>
      <c r="L108" s="6">
        <v>125</v>
      </c>
      <c r="M108" s="13">
        <v>250</v>
      </c>
      <c r="N108" s="14" t="str">
        <f t="shared" si="3"/>
        <v>M007142ZJ99MK,</v>
      </c>
      <c r="O108" s="28"/>
    </row>
    <row r="109" spans="1:15" ht="17" x14ac:dyDescent="0.2">
      <c r="A109" s="25" t="s">
        <v>574</v>
      </c>
      <c r="B109" s="3"/>
      <c r="C109" s="4">
        <f t="shared" si="2"/>
        <v>0</v>
      </c>
      <c r="D109" s="31" t="s">
        <v>561</v>
      </c>
      <c r="E109" s="7" t="s">
        <v>182</v>
      </c>
      <c r="F109" s="8">
        <v>716736278087</v>
      </c>
      <c r="G109" s="5" t="s">
        <v>473</v>
      </c>
      <c r="H109" s="9" t="s">
        <v>530</v>
      </c>
      <c r="I109" s="1" t="s">
        <v>533</v>
      </c>
      <c r="J109" s="6"/>
      <c r="K109" s="6">
        <v>110</v>
      </c>
      <c r="L109" s="6">
        <v>125</v>
      </c>
      <c r="M109" s="13">
        <v>250</v>
      </c>
      <c r="N109" s="14" t="str">
        <f t="shared" si="3"/>
        <v>M007272XQ99M5,</v>
      </c>
      <c r="O109" s="28"/>
    </row>
    <row r="110" spans="1:15" ht="17" x14ac:dyDescent="0.2">
      <c r="A110" s="25" t="s">
        <v>574</v>
      </c>
      <c r="B110" s="3"/>
      <c r="C110" s="4">
        <f t="shared" si="2"/>
        <v>0</v>
      </c>
      <c r="D110" s="31" t="s">
        <v>561</v>
      </c>
      <c r="E110" s="7" t="s">
        <v>183</v>
      </c>
      <c r="F110" s="8">
        <v>716736278100</v>
      </c>
      <c r="G110" s="5" t="s">
        <v>493</v>
      </c>
      <c r="H110" s="9" t="s">
        <v>526</v>
      </c>
      <c r="I110" s="1" t="s">
        <v>533</v>
      </c>
      <c r="J110" s="6"/>
      <c r="K110" s="6">
        <v>110</v>
      </c>
      <c r="L110" s="6">
        <v>125</v>
      </c>
      <c r="M110" s="13">
        <v>250</v>
      </c>
      <c r="N110" s="14" t="str">
        <f t="shared" si="3"/>
        <v>M00727336995T,</v>
      </c>
      <c r="O110" s="28"/>
    </row>
    <row r="111" spans="1:15" ht="17" x14ac:dyDescent="0.2">
      <c r="A111" s="25" t="s">
        <v>574</v>
      </c>
      <c r="B111" s="3"/>
      <c r="C111" s="4">
        <f t="shared" si="2"/>
        <v>0</v>
      </c>
      <c r="D111" s="31" t="s">
        <v>561</v>
      </c>
      <c r="E111" s="7" t="s">
        <v>184</v>
      </c>
      <c r="F111" s="8">
        <v>716736278094</v>
      </c>
      <c r="G111" s="5" t="s">
        <v>494</v>
      </c>
      <c r="H111" s="9" t="s">
        <v>521</v>
      </c>
      <c r="I111" s="1" t="s">
        <v>533</v>
      </c>
      <c r="J111" s="6"/>
      <c r="K111" s="6">
        <v>110</v>
      </c>
      <c r="L111" s="6">
        <v>125</v>
      </c>
      <c r="M111" s="13">
        <v>250</v>
      </c>
      <c r="N111" s="14" t="str">
        <f t="shared" si="3"/>
        <v>M007272ZJ99MK,</v>
      </c>
      <c r="O111" s="28"/>
    </row>
    <row r="112" spans="1:15" ht="17" x14ac:dyDescent="0.2">
      <c r="A112" s="25" t="s">
        <v>574</v>
      </c>
      <c r="B112" s="3"/>
      <c r="C112" s="4">
        <f t="shared" si="2"/>
        <v>0</v>
      </c>
      <c r="D112" s="31" t="s">
        <v>56</v>
      </c>
      <c r="E112" s="7" t="s">
        <v>185</v>
      </c>
      <c r="F112" s="8">
        <v>716736277417</v>
      </c>
      <c r="G112" s="5" t="s">
        <v>35</v>
      </c>
      <c r="H112" s="9" t="s">
        <v>529</v>
      </c>
      <c r="I112" s="1" t="s">
        <v>533</v>
      </c>
      <c r="J112" s="6"/>
      <c r="K112" s="6">
        <v>96.8</v>
      </c>
      <c r="L112" s="6">
        <v>110</v>
      </c>
      <c r="M112" s="13">
        <v>220</v>
      </c>
      <c r="N112" s="14" t="str">
        <f t="shared" si="3"/>
        <v>M004312QJ99MN,</v>
      </c>
      <c r="O112" s="28"/>
    </row>
    <row r="113" spans="1:15" ht="17" x14ac:dyDescent="0.2">
      <c r="A113" s="25" t="s">
        <v>574</v>
      </c>
      <c r="B113" s="3"/>
      <c r="C113" s="4">
        <f t="shared" si="2"/>
        <v>0</v>
      </c>
      <c r="D113" s="31" t="s">
        <v>56</v>
      </c>
      <c r="E113" s="7" t="s">
        <v>186</v>
      </c>
      <c r="F113" s="8">
        <v>716736277400</v>
      </c>
      <c r="G113" s="5" t="s">
        <v>35</v>
      </c>
      <c r="H113" s="9" t="s">
        <v>521</v>
      </c>
      <c r="I113" s="1" t="s">
        <v>533</v>
      </c>
      <c r="J113" s="6"/>
      <c r="K113" s="6">
        <v>96.8</v>
      </c>
      <c r="L113" s="6">
        <v>110</v>
      </c>
      <c r="M113" s="13">
        <v>220</v>
      </c>
      <c r="N113" s="14" t="str">
        <f t="shared" si="3"/>
        <v>M004312QJ99MK,</v>
      </c>
      <c r="O113" s="28"/>
    </row>
    <row r="114" spans="1:15" ht="17" x14ac:dyDescent="0.2">
      <c r="A114" s="25" t="s">
        <v>574</v>
      </c>
      <c r="B114" s="3"/>
      <c r="C114" s="4">
        <f t="shared" si="2"/>
        <v>0</v>
      </c>
      <c r="D114" s="31" t="s">
        <v>56</v>
      </c>
      <c r="E114" s="7" t="s">
        <v>187</v>
      </c>
      <c r="F114" s="8">
        <v>716736277424</v>
      </c>
      <c r="G114" s="5" t="s">
        <v>35</v>
      </c>
      <c r="H114" s="9" t="s">
        <v>524</v>
      </c>
      <c r="I114" s="1" t="s">
        <v>533</v>
      </c>
      <c r="J114" s="6"/>
      <c r="K114" s="6">
        <v>96.8</v>
      </c>
      <c r="L114" s="6">
        <v>110</v>
      </c>
      <c r="M114" s="13">
        <v>220</v>
      </c>
      <c r="N114" s="14" t="str">
        <f t="shared" si="3"/>
        <v>M004312QJ99XP,</v>
      </c>
      <c r="O114" s="28"/>
    </row>
    <row r="115" spans="1:15" ht="17" x14ac:dyDescent="0.2">
      <c r="A115" s="25" t="s">
        <v>574</v>
      </c>
      <c r="B115" s="3"/>
      <c r="C115" s="4">
        <f t="shared" si="2"/>
        <v>0</v>
      </c>
      <c r="D115" s="31" t="s">
        <v>56</v>
      </c>
      <c r="E115" s="7" t="s">
        <v>188</v>
      </c>
      <c r="F115" s="8">
        <v>716736277394</v>
      </c>
      <c r="G115" s="5" t="s">
        <v>35</v>
      </c>
      <c r="H115" s="9" t="s">
        <v>530</v>
      </c>
      <c r="I115" s="1" t="s">
        <v>533</v>
      </c>
      <c r="J115" s="6"/>
      <c r="K115" s="6">
        <v>96.8</v>
      </c>
      <c r="L115" s="6">
        <v>110</v>
      </c>
      <c r="M115" s="13">
        <v>220</v>
      </c>
      <c r="N115" s="14" t="str">
        <f t="shared" si="3"/>
        <v>M004312QJ99M5,</v>
      </c>
      <c r="O115" s="28"/>
    </row>
    <row r="116" spans="1:15" ht="17" x14ac:dyDescent="0.2">
      <c r="A116" s="25" t="s">
        <v>574</v>
      </c>
      <c r="B116" s="3"/>
      <c r="C116" s="4">
        <f t="shared" si="2"/>
        <v>0</v>
      </c>
      <c r="D116" s="31" t="s">
        <v>56</v>
      </c>
      <c r="E116" s="7" t="s">
        <v>189</v>
      </c>
      <c r="F116" s="8">
        <v>716736277486</v>
      </c>
      <c r="G116" s="5" t="s">
        <v>471</v>
      </c>
      <c r="H116" s="9" t="s">
        <v>526</v>
      </c>
      <c r="I116" s="1" t="s">
        <v>533</v>
      </c>
      <c r="J116" s="6"/>
      <c r="K116" s="6">
        <v>96.8</v>
      </c>
      <c r="L116" s="6">
        <v>110</v>
      </c>
      <c r="M116" s="13">
        <v>220</v>
      </c>
      <c r="N116" s="14" t="str">
        <f t="shared" si="3"/>
        <v>M0043133F995T,</v>
      </c>
      <c r="O116" s="28"/>
    </row>
    <row r="117" spans="1:15" ht="17" x14ac:dyDescent="0.2">
      <c r="A117" s="25" t="s">
        <v>574</v>
      </c>
      <c r="B117" s="3"/>
      <c r="C117" s="4">
        <f t="shared" si="2"/>
        <v>0</v>
      </c>
      <c r="D117" s="31" t="s">
        <v>56</v>
      </c>
      <c r="E117" s="7" t="s">
        <v>190</v>
      </c>
      <c r="F117" s="8">
        <v>716736277509</v>
      </c>
      <c r="G117" s="5" t="s">
        <v>471</v>
      </c>
      <c r="H117" s="9" t="s">
        <v>524</v>
      </c>
      <c r="I117" s="1" t="s">
        <v>533</v>
      </c>
      <c r="J117" s="6"/>
      <c r="K117" s="6">
        <v>96.8</v>
      </c>
      <c r="L117" s="6">
        <v>110</v>
      </c>
      <c r="M117" s="13">
        <v>220</v>
      </c>
      <c r="N117" s="14" t="str">
        <f t="shared" si="3"/>
        <v>M0043133F99XP,</v>
      </c>
      <c r="O117" s="28"/>
    </row>
    <row r="118" spans="1:15" ht="17" x14ac:dyDescent="0.2">
      <c r="A118" s="25" t="s">
        <v>574</v>
      </c>
      <c r="B118" s="3"/>
      <c r="C118" s="4">
        <f t="shared" si="2"/>
        <v>0</v>
      </c>
      <c r="D118" s="31" t="s">
        <v>56</v>
      </c>
      <c r="E118" s="7" t="s">
        <v>191</v>
      </c>
      <c r="F118" s="8">
        <v>716736277493</v>
      </c>
      <c r="G118" s="5" t="s">
        <v>471</v>
      </c>
      <c r="H118" s="9" t="s">
        <v>527</v>
      </c>
      <c r="I118" s="1" t="s">
        <v>533</v>
      </c>
      <c r="J118" s="6"/>
      <c r="K118" s="6">
        <v>96.8</v>
      </c>
      <c r="L118" s="6">
        <v>110</v>
      </c>
      <c r="M118" s="13">
        <v>220</v>
      </c>
      <c r="N118" s="14" t="str">
        <f t="shared" si="3"/>
        <v>M0043133F99M5,</v>
      </c>
      <c r="O118" s="28"/>
    </row>
    <row r="119" spans="1:15" ht="17" x14ac:dyDescent="0.2">
      <c r="A119" s="25" t="s">
        <v>574</v>
      </c>
      <c r="B119" s="3"/>
      <c r="C119" s="4">
        <f t="shared" si="2"/>
        <v>0</v>
      </c>
      <c r="D119" s="31" t="s">
        <v>56</v>
      </c>
      <c r="E119" s="7" t="s">
        <v>192</v>
      </c>
      <c r="F119" s="8">
        <v>716736277431</v>
      </c>
      <c r="G119" s="5" t="s">
        <v>478</v>
      </c>
      <c r="H119" s="9" t="s">
        <v>36</v>
      </c>
      <c r="I119" s="1" t="s">
        <v>533</v>
      </c>
      <c r="J119" s="6"/>
      <c r="K119" s="6">
        <v>96.8</v>
      </c>
      <c r="L119" s="6">
        <v>110</v>
      </c>
      <c r="M119" s="13">
        <v>220</v>
      </c>
      <c r="N119" s="14" t="str">
        <f t="shared" si="3"/>
        <v>M004312QL994Y,</v>
      </c>
      <c r="O119" s="28"/>
    </row>
    <row r="120" spans="1:15" ht="17" x14ac:dyDescent="0.2">
      <c r="A120" s="25" t="s">
        <v>574</v>
      </c>
      <c r="B120" s="3"/>
      <c r="C120" s="4">
        <f t="shared" si="2"/>
        <v>0</v>
      </c>
      <c r="D120" s="31" t="s">
        <v>56</v>
      </c>
      <c r="E120" s="7" t="s">
        <v>193</v>
      </c>
      <c r="F120" s="8">
        <v>716736277479</v>
      </c>
      <c r="G120" s="5" t="s">
        <v>495</v>
      </c>
      <c r="H120" s="9" t="s">
        <v>521</v>
      </c>
      <c r="I120" s="1" t="s">
        <v>533</v>
      </c>
      <c r="J120" s="6"/>
      <c r="K120" s="6">
        <v>96.8</v>
      </c>
      <c r="L120" s="6">
        <v>110</v>
      </c>
      <c r="M120" s="13">
        <v>220</v>
      </c>
      <c r="N120" s="14" t="str">
        <f t="shared" si="3"/>
        <v>M0043130I99MK,</v>
      </c>
      <c r="O120" s="28"/>
    </row>
    <row r="121" spans="1:15" ht="17" x14ac:dyDescent="0.2">
      <c r="A121" s="25" t="s">
        <v>574</v>
      </c>
      <c r="B121" s="3"/>
      <c r="C121" s="4">
        <f t="shared" si="2"/>
        <v>0</v>
      </c>
      <c r="D121" s="31" t="s">
        <v>56</v>
      </c>
      <c r="E121" s="7" t="s">
        <v>194</v>
      </c>
      <c r="F121" s="8">
        <v>716736277455</v>
      </c>
      <c r="G121" s="5" t="s">
        <v>496</v>
      </c>
      <c r="H121" s="9" t="s">
        <v>527</v>
      </c>
      <c r="I121" s="1" t="s">
        <v>533</v>
      </c>
      <c r="J121" s="6"/>
      <c r="K121" s="6">
        <v>96.8</v>
      </c>
      <c r="L121" s="6">
        <v>110</v>
      </c>
      <c r="M121" s="13">
        <v>220</v>
      </c>
      <c r="N121" s="14" t="str">
        <f t="shared" si="3"/>
        <v>M004312XU99M5,</v>
      </c>
      <c r="O121" s="28"/>
    </row>
    <row r="122" spans="1:15" ht="17" x14ac:dyDescent="0.2">
      <c r="A122" s="25" t="s">
        <v>574</v>
      </c>
      <c r="B122" s="3"/>
      <c r="C122" s="4">
        <f t="shared" si="2"/>
        <v>0</v>
      </c>
      <c r="D122" s="31" t="s">
        <v>56</v>
      </c>
      <c r="E122" s="7" t="s">
        <v>195</v>
      </c>
      <c r="F122" s="8">
        <v>716736277462</v>
      </c>
      <c r="G122" s="5" t="s">
        <v>487</v>
      </c>
      <c r="H122" s="9" t="s">
        <v>529</v>
      </c>
      <c r="I122" s="1" t="s">
        <v>533</v>
      </c>
      <c r="J122" s="6"/>
      <c r="K122" s="6">
        <v>96.8</v>
      </c>
      <c r="L122" s="6">
        <v>110</v>
      </c>
      <c r="M122" s="13">
        <v>220</v>
      </c>
      <c r="N122" s="14" t="str">
        <f t="shared" si="3"/>
        <v>M004312YP99MN,</v>
      </c>
      <c r="O122" s="28"/>
    </row>
    <row r="123" spans="1:15" ht="17" x14ac:dyDescent="0.2">
      <c r="A123" s="25" t="s">
        <v>574</v>
      </c>
      <c r="B123" s="3"/>
      <c r="C123" s="4">
        <f t="shared" si="2"/>
        <v>0</v>
      </c>
      <c r="D123" s="31" t="s">
        <v>56</v>
      </c>
      <c r="E123" s="7" t="s">
        <v>196</v>
      </c>
      <c r="F123" s="8">
        <v>716736277448</v>
      </c>
      <c r="G123" s="5" t="s">
        <v>489</v>
      </c>
      <c r="H123" s="9" t="s">
        <v>36</v>
      </c>
      <c r="I123" s="1" t="s">
        <v>533</v>
      </c>
      <c r="J123" s="6"/>
      <c r="K123" s="6">
        <v>96.8</v>
      </c>
      <c r="L123" s="6">
        <v>110</v>
      </c>
      <c r="M123" s="13">
        <v>220</v>
      </c>
      <c r="N123" s="14" t="str">
        <f t="shared" si="3"/>
        <v>M004312XK994Y,</v>
      </c>
      <c r="O123" s="28"/>
    </row>
    <row r="124" spans="1:15" ht="17" x14ac:dyDescent="0.2">
      <c r="A124" s="25" t="s">
        <v>574</v>
      </c>
      <c r="B124" s="3"/>
      <c r="C124" s="4">
        <f t="shared" si="2"/>
        <v>0</v>
      </c>
      <c r="D124" s="31" t="s">
        <v>56</v>
      </c>
      <c r="E124" s="7" t="s">
        <v>197</v>
      </c>
      <c r="F124" s="8">
        <v>716736277387</v>
      </c>
      <c r="G124" s="5" t="s">
        <v>497</v>
      </c>
      <c r="H124" s="9" t="s">
        <v>526</v>
      </c>
      <c r="I124" s="1" t="s">
        <v>533</v>
      </c>
      <c r="J124" s="6"/>
      <c r="K124" s="6">
        <v>110</v>
      </c>
      <c r="L124" s="6">
        <v>125</v>
      </c>
      <c r="M124" s="13">
        <v>250</v>
      </c>
      <c r="N124" s="14" t="str">
        <f t="shared" si="3"/>
        <v>M004312Q3995T,</v>
      </c>
      <c r="O124" s="28"/>
    </row>
    <row r="125" spans="1:15" ht="17" x14ac:dyDescent="0.2">
      <c r="A125" s="25" t="s">
        <v>574</v>
      </c>
      <c r="B125" s="3"/>
      <c r="C125" s="4">
        <f t="shared" si="2"/>
        <v>0</v>
      </c>
      <c r="D125" s="31" t="s">
        <v>56</v>
      </c>
      <c r="E125" s="7" t="s">
        <v>198</v>
      </c>
      <c r="F125" s="8">
        <v>716736277370</v>
      </c>
      <c r="G125" s="5" t="s">
        <v>498</v>
      </c>
      <c r="H125" s="9" t="s">
        <v>36</v>
      </c>
      <c r="I125" s="1" t="s">
        <v>533</v>
      </c>
      <c r="J125" s="6"/>
      <c r="K125" s="6">
        <v>96.8</v>
      </c>
      <c r="L125" s="6">
        <v>110</v>
      </c>
      <c r="M125" s="13">
        <v>220</v>
      </c>
      <c r="N125" s="14" t="str">
        <f t="shared" si="3"/>
        <v>M004312PQ994Y,</v>
      </c>
      <c r="O125" s="28"/>
    </row>
    <row r="126" spans="1:15" ht="17" x14ac:dyDescent="0.2">
      <c r="A126" s="25" t="s">
        <v>574</v>
      </c>
      <c r="B126" s="3"/>
      <c r="C126" s="4">
        <f t="shared" si="2"/>
        <v>0</v>
      </c>
      <c r="D126" s="31" t="s">
        <v>562</v>
      </c>
      <c r="E126" s="7" t="s">
        <v>199</v>
      </c>
      <c r="F126" s="8">
        <v>716736277608</v>
      </c>
      <c r="G126" s="5" t="s">
        <v>35</v>
      </c>
      <c r="H126" s="9" t="s">
        <v>529</v>
      </c>
      <c r="I126" s="1" t="s">
        <v>533</v>
      </c>
      <c r="J126" s="6"/>
      <c r="K126" s="6">
        <v>96.8</v>
      </c>
      <c r="L126" s="6">
        <v>110</v>
      </c>
      <c r="M126" s="13">
        <v>220</v>
      </c>
      <c r="N126" s="14" t="str">
        <f t="shared" si="3"/>
        <v>M004352QJ99MN,</v>
      </c>
      <c r="O126" s="28"/>
    </row>
    <row r="127" spans="1:15" ht="17" x14ac:dyDescent="0.2">
      <c r="A127" s="25" t="s">
        <v>574</v>
      </c>
      <c r="B127" s="3"/>
      <c r="C127" s="4">
        <f t="shared" si="2"/>
        <v>0</v>
      </c>
      <c r="D127" s="31" t="s">
        <v>562</v>
      </c>
      <c r="E127" s="7" t="s">
        <v>200</v>
      </c>
      <c r="F127" s="8">
        <v>716736277592</v>
      </c>
      <c r="G127" s="5" t="s">
        <v>498</v>
      </c>
      <c r="H127" s="9" t="s">
        <v>36</v>
      </c>
      <c r="I127" s="1" t="s">
        <v>533</v>
      </c>
      <c r="J127" s="6"/>
      <c r="K127" s="6">
        <v>96.8</v>
      </c>
      <c r="L127" s="6">
        <v>110</v>
      </c>
      <c r="M127" s="13">
        <v>220</v>
      </c>
      <c r="N127" s="14" t="str">
        <f t="shared" si="3"/>
        <v>M004352PQ994Y,</v>
      </c>
      <c r="O127" s="28"/>
    </row>
    <row r="128" spans="1:15" ht="17" x14ac:dyDescent="0.2">
      <c r="A128" s="25" t="s">
        <v>574</v>
      </c>
      <c r="B128" s="3"/>
      <c r="C128" s="4">
        <f t="shared" si="2"/>
        <v>0</v>
      </c>
      <c r="D128" s="31" t="s">
        <v>562</v>
      </c>
      <c r="E128" s="7" t="s">
        <v>201</v>
      </c>
      <c r="F128" s="8">
        <v>716736277615</v>
      </c>
      <c r="G128" s="5" t="s">
        <v>471</v>
      </c>
      <c r="H128" s="9" t="s">
        <v>530</v>
      </c>
      <c r="I128" s="1" t="s">
        <v>533</v>
      </c>
      <c r="J128" s="6"/>
      <c r="K128" s="6">
        <v>96.8</v>
      </c>
      <c r="L128" s="6">
        <v>110</v>
      </c>
      <c r="M128" s="13">
        <v>220</v>
      </c>
      <c r="N128" s="14" t="str">
        <f t="shared" si="3"/>
        <v>M0043533F99M5,</v>
      </c>
      <c r="O128" s="28"/>
    </row>
    <row r="129" spans="1:15" ht="17" x14ac:dyDescent="0.2">
      <c r="A129" s="47" t="s">
        <v>573</v>
      </c>
      <c r="B129" s="48"/>
      <c r="C129" s="49">
        <f t="shared" si="2"/>
        <v>0</v>
      </c>
      <c r="D129" s="50" t="s">
        <v>57</v>
      </c>
      <c r="E129" s="51" t="s">
        <v>202</v>
      </c>
      <c r="F129" s="52">
        <v>716736271033</v>
      </c>
      <c r="G129" s="51" t="s">
        <v>35</v>
      </c>
      <c r="H129" s="53" t="s">
        <v>521</v>
      </c>
      <c r="I129" s="54" t="s">
        <v>533</v>
      </c>
      <c r="J129" s="55"/>
      <c r="K129" s="55">
        <v>80</v>
      </c>
      <c r="L129" s="55">
        <v>100</v>
      </c>
      <c r="M129" s="56">
        <v>200</v>
      </c>
      <c r="N129" s="14" t="str">
        <f t="shared" si="3"/>
        <v>M006382QJ99MK,</v>
      </c>
      <c r="O129" s="28"/>
    </row>
    <row r="130" spans="1:15" ht="17" x14ac:dyDescent="0.2">
      <c r="A130" s="47" t="s">
        <v>573</v>
      </c>
      <c r="B130" s="48"/>
      <c r="C130" s="49">
        <f t="shared" si="2"/>
        <v>0</v>
      </c>
      <c r="D130" s="50" t="s">
        <v>57</v>
      </c>
      <c r="E130" s="51" t="s">
        <v>203</v>
      </c>
      <c r="F130" s="52">
        <v>716736271026</v>
      </c>
      <c r="G130" s="51" t="s">
        <v>35</v>
      </c>
      <c r="H130" s="53" t="s">
        <v>522</v>
      </c>
      <c r="I130" s="54" t="s">
        <v>542</v>
      </c>
      <c r="J130" s="55"/>
      <c r="K130" s="55">
        <v>80</v>
      </c>
      <c r="L130" s="55">
        <v>100</v>
      </c>
      <c r="M130" s="56">
        <v>200</v>
      </c>
      <c r="N130" s="14" t="str">
        <f t="shared" si="3"/>
        <v>M006382QJ996K,</v>
      </c>
      <c r="O130" s="28"/>
    </row>
    <row r="131" spans="1:15" ht="17" x14ac:dyDescent="0.2">
      <c r="A131" s="47" t="s">
        <v>573</v>
      </c>
      <c r="B131" s="48"/>
      <c r="C131" s="49">
        <f t="shared" si="2"/>
        <v>0</v>
      </c>
      <c r="D131" s="50" t="s">
        <v>57</v>
      </c>
      <c r="E131" s="51" t="s">
        <v>204</v>
      </c>
      <c r="F131" s="52">
        <v>716736271064</v>
      </c>
      <c r="G131" s="51" t="s">
        <v>471</v>
      </c>
      <c r="H131" s="53" t="s">
        <v>526</v>
      </c>
      <c r="I131" s="54" t="s">
        <v>533</v>
      </c>
      <c r="J131" s="55"/>
      <c r="K131" s="55">
        <v>80</v>
      </c>
      <c r="L131" s="55">
        <v>100</v>
      </c>
      <c r="M131" s="56">
        <v>200</v>
      </c>
      <c r="N131" s="14" t="str">
        <f t="shared" si="3"/>
        <v>M0063833F995T,</v>
      </c>
      <c r="O131" s="28"/>
    </row>
    <row r="132" spans="1:15" ht="17" x14ac:dyDescent="0.2">
      <c r="A132" s="47" t="s">
        <v>573</v>
      </c>
      <c r="B132" s="48"/>
      <c r="C132" s="49">
        <f t="shared" si="2"/>
        <v>0</v>
      </c>
      <c r="D132" s="50" t="s">
        <v>57</v>
      </c>
      <c r="E132" s="51" t="s">
        <v>205</v>
      </c>
      <c r="F132" s="52">
        <v>716736271071</v>
      </c>
      <c r="G132" s="51" t="s">
        <v>471</v>
      </c>
      <c r="H132" s="53" t="s">
        <v>524</v>
      </c>
      <c r="I132" s="54" t="s">
        <v>533</v>
      </c>
      <c r="J132" s="55"/>
      <c r="K132" s="55">
        <v>80</v>
      </c>
      <c r="L132" s="55">
        <v>100</v>
      </c>
      <c r="M132" s="56">
        <v>200</v>
      </c>
      <c r="N132" s="14" t="str">
        <f t="shared" si="3"/>
        <v>M0063833F99XP,</v>
      </c>
      <c r="O132" s="28"/>
    </row>
    <row r="133" spans="1:15" ht="17" x14ac:dyDescent="0.2">
      <c r="A133" s="47" t="s">
        <v>573</v>
      </c>
      <c r="B133" s="48"/>
      <c r="C133" s="49">
        <f t="shared" si="2"/>
        <v>0</v>
      </c>
      <c r="D133" s="50" t="s">
        <v>57</v>
      </c>
      <c r="E133" s="51" t="s">
        <v>206</v>
      </c>
      <c r="F133" s="52">
        <v>716736271040</v>
      </c>
      <c r="G133" s="51" t="s">
        <v>472</v>
      </c>
      <c r="H133" s="53" t="s">
        <v>522</v>
      </c>
      <c r="I133" s="54" t="s">
        <v>542</v>
      </c>
      <c r="J133" s="55"/>
      <c r="K133" s="55">
        <v>80</v>
      </c>
      <c r="L133" s="55">
        <v>100</v>
      </c>
      <c r="M133" s="56">
        <v>200</v>
      </c>
      <c r="N133" s="14" t="str">
        <f t="shared" si="3"/>
        <v>M006382RN996K,</v>
      </c>
      <c r="O133" s="28"/>
    </row>
    <row r="134" spans="1:15" ht="17" x14ac:dyDescent="0.2">
      <c r="A134" s="47" t="s">
        <v>573</v>
      </c>
      <c r="B134" s="48"/>
      <c r="C134" s="49">
        <f t="shared" si="2"/>
        <v>0</v>
      </c>
      <c r="D134" s="50" t="s">
        <v>57</v>
      </c>
      <c r="E134" s="51" t="s">
        <v>207</v>
      </c>
      <c r="F134" s="52">
        <v>716736271057</v>
      </c>
      <c r="G134" s="51" t="s">
        <v>479</v>
      </c>
      <c r="H134" s="53" t="s">
        <v>528</v>
      </c>
      <c r="I134" s="54" t="s">
        <v>533</v>
      </c>
      <c r="J134" s="55"/>
      <c r="K134" s="55">
        <v>80</v>
      </c>
      <c r="L134" s="55">
        <v>100</v>
      </c>
      <c r="M134" s="56">
        <v>200</v>
      </c>
      <c r="N134" s="14" t="str">
        <f t="shared" si="3"/>
        <v>M0063832X9941,</v>
      </c>
      <c r="O134" s="28"/>
    </row>
    <row r="135" spans="1:15" ht="17" x14ac:dyDescent="0.2">
      <c r="A135" s="47" t="s">
        <v>573</v>
      </c>
      <c r="B135" s="48"/>
      <c r="C135" s="49">
        <f t="shared" si="2"/>
        <v>0</v>
      </c>
      <c r="D135" s="50" t="s">
        <v>58</v>
      </c>
      <c r="E135" s="51" t="s">
        <v>208</v>
      </c>
      <c r="F135" s="52">
        <v>716736271248</v>
      </c>
      <c r="G135" s="51" t="s">
        <v>35</v>
      </c>
      <c r="H135" s="53" t="s">
        <v>524</v>
      </c>
      <c r="I135" s="54" t="s">
        <v>543</v>
      </c>
      <c r="J135" s="55"/>
      <c r="K135" s="55">
        <v>68</v>
      </c>
      <c r="L135" s="55">
        <v>85</v>
      </c>
      <c r="M135" s="56">
        <v>170</v>
      </c>
      <c r="N135" s="14" t="str">
        <f t="shared" si="3"/>
        <v>M007152QJ99XP,</v>
      </c>
      <c r="O135" s="28"/>
    </row>
    <row r="136" spans="1:15" ht="17" x14ac:dyDescent="0.2">
      <c r="A136" s="47" t="s">
        <v>573</v>
      </c>
      <c r="B136" s="48"/>
      <c r="C136" s="49">
        <f t="shared" si="2"/>
        <v>0</v>
      </c>
      <c r="D136" s="50" t="s">
        <v>58</v>
      </c>
      <c r="E136" s="51" t="s">
        <v>209</v>
      </c>
      <c r="F136" s="52">
        <v>716736271224</v>
      </c>
      <c r="G136" s="51" t="s">
        <v>35</v>
      </c>
      <c r="H136" s="53" t="s">
        <v>523</v>
      </c>
      <c r="I136" s="54" t="s">
        <v>543</v>
      </c>
      <c r="J136" s="55"/>
      <c r="K136" s="55">
        <v>68</v>
      </c>
      <c r="L136" s="55">
        <v>85</v>
      </c>
      <c r="M136" s="56">
        <v>170</v>
      </c>
      <c r="N136" s="14" t="str">
        <f t="shared" si="3"/>
        <v>M007152QJ99MP,</v>
      </c>
      <c r="O136" s="28"/>
    </row>
    <row r="137" spans="1:15" ht="17" x14ac:dyDescent="0.2">
      <c r="A137" s="25" t="s">
        <v>573</v>
      </c>
      <c r="B137" s="3"/>
      <c r="C137" s="4">
        <f t="shared" si="2"/>
        <v>0</v>
      </c>
      <c r="D137" s="31" t="s">
        <v>58</v>
      </c>
      <c r="E137" s="7" t="s">
        <v>210</v>
      </c>
      <c r="F137" s="8">
        <v>716736271217</v>
      </c>
      <c r="G137" s="5" t="s">
        <v>35</v>
      </c>
      <c r="H137" s="9" t="s">
        <v>531</v>
      </c>
      <c r="I137" s="1" t="s">
        <v>543</v>
      </c>
      <c r="J137" s="6"/>
      <c r="K137" s="6">
        <v>83.6</v>
      </c>
      <c r="L137" s="6">
        <v>95</v>
      </c>
      <c r="M137" s="13">
        <v>190</v>
      </c>
      <c r="N137" s="14" t="str">
        <f t="shared" si="3"/>
        <v>M007152QJ994G,</v>
      </c>
      <c r="O137" s="28"/>
    </row>
    <row r="138" spans="1:15" ht="17" x14ac:dyDescent="0.2">
      <c r="A138" s="25" t="s">
        <v>573</v>
      </c>
      <c r="B138" s="3"/>
      <c r="C138" s="4">
        <f t="shared" si="2"/>
        <v>0</v>
      </c>
      <c r="D138" s="31" t="s">
        <v>58</v>
      </c>
      <c r="E138" s="7" t="s">
        <v>211</v>
      </c>
      <c r="F138" s="8">
        <v>716736271231</v>
      </c>
      <c r="G138" s="5" t="s">
        <v>35</v>
      </c>
      <c r="H138" s="9" t="s">
        <v>532</v>
      </c>
      <c r="I138" s="1" t="s">
        <v>543</v>
      </c>
      <c r="J138" s="6"/>
      <c r="K138" s="6">
        <v>83.6</v>
      </c>
      <c r="L138" s="6">
        <v>95</v>
      </c>
      <c r="M138" s="13">
        <v>190</v>
      </c>
      <c r="N138" s="14" t="str">
        <f t="shared" si="3"/>
        <v>M007152QJ99OQ,</v>
      </c>
      <c r="O138" s="28"/>
    </row>
    <row r="139" spans="1:15" ht="17" x14ac:dyDescent="0.2">
      <c r="A139" s="47" t="s">
        <v>573</v>
      </c>
      <c r="B139" s="48"/>
      <c r="C139" s="49">
        <f t="shared" si="2"/>
        <v>0</v>
      </c>
      <c r="D139" s="50" t="s">
        <v>58</v>
      </c>
      <c r="E139" s="51" t="s">
        <v>212</v>
      </c>
      <c r="F139" s="52">
        <v>716736271361</v>
      </c>
      <c r="G139" s="51" t="s">
        <v>471</v>
      </c>
      <c r="H139" s="53" t="s">
        <v>524</v>
      </c>
      <c r="I139" s="54" t="s">
        <v>543</v>
      </c>
      <c r="J139" s="55"/>
      <c r="K139" s="55">
        <v>68</v>
      </c>
      <c r="L139" s="55">
        <v>85</v>
      </c>
      <c r="M139" s="56">
        <v>170</v>
      </c>
      <c r="N139" s="14" t="str">
        <f t="shared" si="3"/>
        <v>M0071533F99XP,</v>
      </c>
      <c r="O139" s="28"/>
    </row>
    <row r="140" spans="1:15" ht="17" x14ac:dyDescent="0.2">
      <c r="A140" s="25" t="s">
        <v>573</v>
      </c>
      <c r="B140" s="3"/>
      <c r="C140" s="4">
        <f t="shared" si="2"/>
        <v>0</v>
      </c>
      <c r="D140" s="31" t="s">
        <v>58</v>
      </c>
      <c r="E140" s="7" t="s">
        <v>213</v>
      </c>
      <c r="F140" s="8">
        <v>716736271354</v>
      </c>
      <c r="G140" s="5" t="s">
        <v>471</v>
      </c>
      <c r="H140" s="9" t="s">
        <v>532</v>
      </c>
      <c r="I140" s="1" t="s">
        <v>543</v>
      </c>
      <c r="J140" s="6"/>
      <c r="K140" s="6">
        <v>83.6</v>
      </c>
      <c r="L140" s="6">
        <v>95</v>
      </c>
      <c r="M140" s="13">
        <v>190</v>
      </c>
      <c r="N140" s="14" t="str">
        <f t="shared" si="3"/>
        <v>M0071533F99OQ,</v>
      </c>
      <c r="O140" s="28"/>
    </row>
    <row r="141" spans="1:15" ht="17" x14ac:dyDescent="0.2">
      <c r="A141" s="47" t="s">
        <v>573</v>
      </c>
      <c r="B141" s="48"/>
      <c r="C141" s="49">
        <f t="shared" si="2"/>
        <v>0</v>
      </c>
      <c r="D141" s="50" t="s">
        <v>58</v>
      </c>
      <c r="E141" s="51" t="s">
        <v>214</v>
      </c>
      <c r="F141" s="52">
        <v>716736271255</v>
      </c>
      <c r="G141" s="51" t="s">
        <v>478</v>
      </c>
      <c r="H141" s="53" t="s">
        <v>36</v>
      </c>
      <c r="I141" s="54" t="s">
        <v>543</v>
      </c>
      <c r="J141" s="55"/>
      <c r="K141" s="55">
        <v>68</v>
      </c>
      <c r="L141" s="55">
        <v>85</v>
      </c>
      <c r="M141" s="56">
        <v>170</v>
      </c>
      <c r="N141" s="14" t="str">
        <f t="shared" si="3"/>
        <v>M007152QL994Y,</v>
      </c>
      <c r="O141" s="28"/>
    </row>
    <row r="142" spans="1:15" ht="17" x14ac:dyDescent="0.2">
      <c r="A142" s="47" t="s">
        <v>573</v>
      </c>
      <c r="B142" s="48"/>
      <c r="C142" s="49">
        <f t="shared" si="2"/>
        <v>0</v>
      </c>
      <c r="D142" s="50" t="s">
        <v>58</v>
      </c>
      <c r="E142" s="51" t="s">
        <v>215</v>
      </c>
      <c r="F142" s="52">
        <v>716736271309</v>
      </c>
      <c r="G142" s="51" t="s">
        <v>472</v>
      </c>
      <c r="H142" s="53" t="s">
        <v>523</v>
      </c>
      <c r="I142" s="54" t="s">
        <v>543</v>
      </c>
      <c r="J142" s="55"/>
      <c r="K142" s="55">
        <v>68</v>
      </c>
      <c r="L142" s="55">
        <v>85</v>
      </c>
      <c r="M142" s="56">
        <v>170</v>
      </c>
      <c r="N142" s="14" t="str">
        <f t="shared" si="3"/>
        <v>M007152RN99MP,</v>
      </c>
      <c r="O142" s="28"/>
    </row>
    <row r="143" spans="1:15" ht="17" x14ac:dyDescent="0.2">
      <c r="A143" s="25" t="s">
        <v>573</v>
      </c>
      <c r="B143" s="3"/>
      <c r="C143" s="4">
        <f t="shared" si="2"/>
        <v>0</v>
      </c>
      <c r="D143" s="31" t="s">
        <v>58</v>
      </c>
      <c r="E143" s="7" t="s">
        <v>216</v>
      </c>
      <c r="F143" s="8">
        <v>716736271316</v>
      </c>
      <c r="G143" s="5" t="s">
        <v>472</v>
      </c>
      <c r="H143" s="9" t="s">
        <v>532</v>
      </c>
      <c r="I143" s="1" t="s">
        <v>543</v>
      </c>
      <c r="J143" s="6"/>
      <c r="K143" s="6">
        <v>83.6</v>
      </c>
      <c r="L143" s="6">
        <v>95</v>
      </c>
      <c r="M143" s="13">
        <v>190</v>
      </c>
      <c r="N143" s="14" t="str">
        <f t="shared" si="3"/>
        <v>M007152RN99OQ,</v>
      </c>
      <c r="O143" s="28"/>
    </row>
    <row r="144" spans="1:15" ht="17" x14ac:dyDescent="0.2">
      <c r="A144" s="47" t="s">
        <v>573</v>
      </c>
      <c r="B144" s="48"/>
      <c r="C144" s="49">
        <f t="shared" si="2"/>
        <v>0</v>
      </c>
      <c r="D144" s="50" t="s">
        <v>58</v>
      </c>
      <c r="E144" s="51" t="s">
        <v>217</v>
      </c>
      <c r="F144" s="52">
        <v>716736271262</v>
      </c>
      <c r="G144" s="51" t="s">
        <v>486</v>
      </c>
      <c r="H144" s="53" t="s">
        <v>526</v>
      </c>
      <c r="I144" s="54" t="s">
        <v>543</v>
      </c>
      <c r="J144" s="55"/>
      <c r="K144" s="55">
        <v>68</v>
      </c>
      <c r="L144" s="55">
        <v>85</v>
      </c>
      <c r="M144" s="56">
        <v>170</v>
      </c>
      <c r="N144" s="14" t="str">
        <f t="shared" si="3"/>
        <v>M007152QM995T,</v>
      </c>
      <c r="O144" s="28"/>
    </row>
    <row r="145" spans="1:15" ht="17" x14ac:dyDescent="0.2">
      <c r="A145" s="47" t="s">
        <v>573</v>
      </c>
      <c r="B145" s="48"/>
      <c r="C145" s="49">
        <f t="shared" si="2"/>
        <v>0</v>
      </c>
      <c r="D145" s="50" t="s">
        <v>58</v>
      </c>
      <c r="E145" s="51" t="s">
        <v>218</v>
      </c>
      <c r="F145" s="52">
        <v>716736271279</v>
      </c>
      <c r="G145" s="51" t="s">
        <v>486</v>
      </c>
      <c r="H145" s="53" t="s">
        <v>523</v>
      </c>
      <c r="I145" s="54" t="s">
        <v>543</v>
      </c>
      <c r="J145" s="55"/>
      <c r="K145" s="55">
        <v>68</v>
      </c>
      <c r="L145" s="55">
        <v>85</v>
      </c>
      <c r="M145" s="56">
        <v>170</v>
      </c>
      <c r="N145" s="14" t="str">
        <f t="shared" si="3"/>
        <v>M007152QM99MP,</v>
      </c>
      <c r="O145" s="28"/>
    </row>
    <row r="146" spans="1:15" ht="17" x14ac:dyDescent="0.2">
      <c r="A146" s="47" t="s">
        <v>573</v>
      </c>
      <c r="B146" s="48"/>
      <c r="C146" s="49">
        <f t="shared" ref="C146:C176" si="4">B146*K146</f>
        <v>0</v>
      </c>
      <c r="D146" s="50" t="s">
        <v>58</v>
      </c>
      <c r="E146" s="51" t="s">
        <v>219</v>
      </c>
      <c r="F146" s="52">
        <v>716736271323</v>
      </c>
      <c r="G146" s="51" t="s">
        <v>499</v>
      </c>
      <c r="H146" s="53" t="s">
        <v>524</v>
      </c>
      <c r="I146" s="54" t="s">
        <v>543</v>
      </c>
      <c r="J146" s="55"/>
      <c r="K146" s="55">
        <v>68</v>
      </c>
      <c r="L146" s="55">
        <v>85</v>
      </c>
      <c r="M146" s="56">
        <v>170</v>
      </c>
      <c r="N146" s="14" t="str">
        <f t="shared" ref="N146:N209" si="5">E146&amp;","&amp;B146</f>
        <v>M007152S599XP,</v>
      </c>
      <c r="O146" s="28"/>
    </row>
    <row r="147" spans="1:15" ht="17" x14ac:dyDescent="0.2">
      <c r="A147" s="47" t="s">
        <v>573</v>
      </c>
      <c r="B147" s="48"/>
      <c r="C147" s="49">
        <f t="shared" si="4"/>
        <v>0</v>
      </c>
      <c r="D147" s="50" t="s">
        <v>58</v>
      </c>
      <c r="E147" s="51" t="s">
        <v>220</v>
      </c>
      <c r="F147" s="52">
        <v>716736271286</v>
      </c>
      <c r="G147" s="51" t="s">
        <v>475</v>
      </c>
      <c r="H147" s="53" t="s">
        <v>528</v>
      </c>
      <c r="I147" s="54" t="s">
        <v>543</v>
      </c>
      <c r="J147" s="55"/>
      <c r="K147" s="55">
        <v>68</v>
      </c>
      <c r="L147" s="55">
        <v>85</v>
      </c>
      <c r="M147" s="56">
        <v>170</v>
      </c>
      <c r="N147" s="14" t="str">
        <f t="shared" si="5"/>
        <v>M007152R79941,</v>
      </c>
      <c r="O147" s="28"/>
    </row>
    <row r="148" spans="1:15" ht="17" x14ac:dyDescent="0.2">
      <c r="A148" s="25" t="s">
        <v>573</v>
      </c>
      <c r="B148" s="3"/>
      <c r="C148" s="4">
        <f t="shared" si="4"/>
        <v>0</v>
      </c>
      <c r="D148" s="31" t="s">
        <v>58</v>
      </c>
      <c r="E148" s="7" t="s">
        <v>221</v>
      </c>
      <c r="F148" s="8">
        <v>716736271293</v>
      </c>
      <c r="G148" s="5" t="s">
        <v>475</v>
      </c>
      <c r="H148" s="9" t="s">
        <v>531</v>
      </c>
      <c r="I148" s="1" t="s">
        <v>543</v>
      </c>
      <c r="J148" s="6"/>
      <c r="K148" s="6">
        <v>83.6</v>
      </c>
      <c r="L148" s="6">
        <v>95</v>
      </c>
      <c r="M148" s="13">
        <v>190</v>
      </c>
      <c r="N148" s="14" t="str">
        <f t="shared" si="5"/>
        <v>M007152R7994G,</v>
      </c>
      <c r="O148" s="28"/>
    </row>
    <row r="149" spans="1:15" ht="17" x14ac:dyDescent="0.2">
      <c r="A149" s="47" t="s">
        <v>573</v>
      </c>
      <c r="B149" s="48"/>
      <c r="C149" s="49">
        <f t="shared" si="4"/>
        <v>0</v>
      </c>
      <c r="D149" s="50" t="s">
        <v>58</v>
      </c>
      <c r="E149" s="51" t="s">
        <v>222</v>
      </c>
      <c r="F149" s="52">
        <v>716736271347</v>
      </c>
      <c r="G149" s="51" t="s">
        <v>481</v>
      </c>
      <c r="H149" s="53" t="s">
        <v>524</v>
      </c>
      <c r="I149" s="54" t="s">
        <v>543</v>
      </c>
      <c r="J149" s="55"/>
      <c r="K149" s="55">
        <v>68</v>
      </c>
      <c r="L149" s="55">
        <v>85</v>
      </c>
      <c r="M149" s="56">
        <v>170</v>
      </c>
      <c r="N149" s="14" t="str">
        <f t="shared" si="5"/>
        <v>M0071530R99XP,</v>
      </c>
      <c r="O149" s="28"/>
    </row>
    <row r="150" spans="1:15" ht="17" x14ac:dyDescent="0.2">
      <c r="A150" s="47" t="s">
        <v>573</v>
      </c>
      <c r="B150" s="48"/>
      <c r="C150" s="49">
        <f t="shared" si="4"/>
        <v>0</v>
      </c>
      <c r="D150" s="50" t="s">
        <v>58</v>
      </c>
      <c r="E150" s="51" t="s">
        <v>223</v>
      </c>
      <c r="F150" s="52">
        <v>716736271200</v>
      </c>
      <c r="G150" s="51" t="s">
        <v>500</v>
      </c>
      <c r="H150" s="53" t="s">
        <v>521</v>
      </c>
      <c r="I150" s="54" t="s">
        <v>543</v>
      </c>
      <c r="J150" s="55"/>
      <c r="K150" s="55">
        <v>68</v>
      </c>
      <c r="L150" s="55">
        <v>85</v>
      </c>
      <c r="M150" s="56">
        <v>170</v>
      </c>
      <c r="N150" s="14" t="str">
        <f t="shared" si="5"/>
        <v>M007152QA99MK,</v>
      </c>
      <c r="O150" s="28"/>
    </row>
    <row r="151" spans="1:15" ht="17" x14ac:dyDescent="0.2">
      <c r="A151" s="25" t="s">
        <v>573</v>
      </c>
      <c r="B151" s="3"/>
      <c r="C151" s="4">
        <f t="shared" si="4"/>
        <v>0</v>
      </c>
      <c r="D151" s="31" t="s">
        <v>563</v>
      </c>
      <c r="E151" s="7" t="s">
        <v>224</v>
      </c>
      <c r="F151" s="8">
        <v>716736278148</v>
      </c>
      <c r="G151" s="5" t="s">
        <v>35</v>
      </c>
      <c r="H151" s="9" t="s">
        <v>531</v>
      </c>
      <c r="I151" s="1" t="s">
        <v>543</v>
      </c>
      <c r="J151" s="6"/>
      <c r="K151" s="6">
        <v>83.6</v>
      </c>
      <c r="L151" s="6">
        <v>95</v>
      </c>
      <c r="M151" s="13">
        <v>190</v>
      </c>
      <c r="N151" s="14" t="str">
        <f t="shared" si="5"/>
        <v>M007312QJ994G,</v>
      </c>
      <c r="O151" s="28"/>
    </row>
    <row r="152" spans="1:15" ht="17" x14ac:dyDescent="0.2">
      <c r="A152" s="25" t="s">
        <v>573</v>
      </c>
      <c r="B152" s="3"/>
      <c r="C152" s="4">
        <f t="shared" si="4"/>
        <v>0</v>
      </c>
      <c r="D152" s="31" t="s">
        <v>563</v>
      </c>
      <c r="E152" s="7" t="s">
        <v>225</v>
      </c>
      <c r="F152" s="8">
        <v>716736278186</v>
      </c>
      <c r="G152" s="5" t="s">
        <v>471</v>
      </c>
      <c r="H152" s="9" t="s">
        <v>531</v>
      </c>
      <c r="I152" s="1" t="s">
        <v>543</v>
      </c>
      <c r="J152" s="6"/>
      <c r="K152" s="6">
        <v>83.6</v>
      </c>
      <c r="L152" s="6">
        <v>95</v>
      </c>
      <c r="M152" s="13">
        <v>190</v>
      </c>
      <c r="N152" s="14" t="str">
        <f t="shared" si="5"/>
        <v>M0073133F994G,</v>
      </c>
      <c r="O152" s="28"/>
    </row>
    <row r="153" spans="1:15" ht="17" x14ac:dyDescent="0.2">
      <c r="A153" s="47" t="s">
        <v>573</v>
      </c>
      <c r="B153" s="48"/>
      <c r="C153" s="49">
        <f t="shared" si="4"/>
        <v>0</v>
      </c>
      <c r="D153" s="50" t="s">
        <v>563</v>
      </c>
      <c r="E153" s="51" t="s">
        <v>226</v>
      </c>
      <c r="F153" s="52">
        <v>716736278162</v>
      </c>
      <c r="G153" s="51" t="s">
        <v>472</v>
      </c>
      <c r="H153" s="53" t="s">
        <v>33</v>
      </c>
      <c r="I153" s="54" t="s">
        <v>543</v>
      </c>
      <c r="J153" s="55"/>
      <c r="K153" s="55">
        <v>68</v>
      </c>
      <c r="L153" s="55">
        <v>85</v>
      </c>
      <c r="M153" s="56">
        <v>170</v>
      </c>
      <c r="N153" s="14" t="str">
        <f t="shared" si="5"/>
        <v>M007312RN99MP,</v>
      </c>
      <c r="O153" s="28"/>
    </row>
    <row r="154" spans="1:15" ht="17" x14ac:dyDescent="0.2">
      <c r="A154" s="47" t="s">
        <v>573</v>
      </c>
      <c r="B154" s="48"/>
      <c r="C154" s="49">
        <f t="shared" si="4"/>
        <v>0</v>
      </c>
      <c r="D154" s="50" t="s">
        <v>563</v>
      </c>
      <c r="E154" s="51" t="s">
        <v>227</v>
      </c>
      <c r="F154" s="52">
        <v>716736278155</v>
      </c>
      <c r="G154" s="51" t="s">
        <v>475</v>
      </c>
      <c r="H154" s="53" t="s">
        <v>528</v>
      </c>
      <c r="I154" s="54" t="s">
        <v>543</v>
      </c>
      <c r="J154" s="55"/>
      <c r="K154" s="55">
        <v>68</v>
      </c>
      <c r="L154" s="55">
        <v>85</v>
      </c>
      <c r="M154" s="56">
        <v>170</v>
      </c>
      <c r="N154" s="14" t="str">
        <f t="shared" si="5"/>
        <v>M007312R79941,</v>
      </c>
      <c r="O154" s="28"/>
    </row>
    <row r="155" spans="1:15" ht="17" x14ac:dyDescent="0.2">
      <c r="A155" s="47" t="s">
        <v>573</v>
      </c>
      <c r="B155" s="48"/>
      <c r="C155" s="49">
        <f t="shared" si="4"/>
        <v>0</v>
      </c>
      <c r="D155" s="50" t="s">
        <v>563</v>
      </c>
      <c r="E155" s="51" t="s">
        <v>228</v>
      </c>
      <c r="F155" s="52">
        <v>716736278179</v>
      </c>
      <c r="G155" s="51" t="s">
        <v>481</v>
      </c>
      <c r="H155" s="53" t="s">
        <v>37</v>
      </c>
      <c r="I155" s="54" t="s">
        <v>543</v>
      </c>
      <c r="J155" s="55"/>
      <c r="K155" s="55">
        <v>68</v>
      </c>
      <c r="L155" s="55">
        <v>85</v>
      </c>
      <c r="M155" s="56">
        <v>170</v>
      </c>
      <c r="N155" s="14" t="str">
        <f t="shared" si="5"/>
        <v>M0073130R99XP,</v>
      </c>
      <c r="O155" s="28"/>
    </row>
    <row r="156" spans="1:15" ht="17" x14ac:dyDescent="0.2">
      <c r="A156" s="47" t="s">
        <v>573</v>
      </c>
      <c r="B156" s="48"/>
      <c r="C156" s="49">
        <f t="shared" si="4"/>
        <v>0</v>
      </c>
      <c r="D156" s="50" t="s">
        <v>563</v>
      </c>
      <c r="E156" s="51" t="s">
        <v>229</v>
      </c>
      <c r="F156" s="52">
        <v>716736278131</v>
      </c>
      <c r="G156" s="51" t="s">
        <v>500</v>
      </c>
      <c r="H156" s="53" t="s">
        <v>521</v>
      </c>
      <c r="I156" s="54" t="s">
        <v>543</v>
      </c>
      <c r="J156" s="55"/>
      <c r="K156" s="55">
        <v>68</v>
      </c>
      <c r="L156" s="55">
        <v>85</v>
      </c>
      <c r="M156" s="56">
        <v>170</v>
      </c>
      <c r="N156" s="14" t="str">
        <f t="shared" si="5"/>
        <v>M007312QA99MK,</v>
      </c>
      <c r="O156" s="28"/>
    </row>
    <row r="157" spans="1:15" ht="17" x14ac:dyDescent="0.2">
      <c r="A157" s="47" t="s">
        <v>573</v>
      </c>
      <c r="B157" s="48"/>
      <c r="C157" s="49">
        <f t="shared" si="4"/>
        <v>0</v>
      </c>
      <c r="D157" s="50" t="s">
        <v>59</v>
      </c>
      <c r="E157" s="51" t="s">
        <v>230</v>
      </c>
      <c r="F157" s="52">
        <v>716736271439</v>
      </c>
      <c r="G157" s="51" t="s">
        <v>35</v>
      </c>
      <c r="H157" s="53" t="s">
        <v>37</v>
      </c>
      <c r="I157" s="54" t="s">
        <v>543</v>
      </c>
      <c r="J157" s="55"/>
      <c r="K157" s="55">
        <v>68</v>
      </c>
      <c r="L157" s="55">
        <v>85</v>
      </c>
      <c r="M157" s="56">
        <v>170</v>
      </c>
      <c r="N157" s="14" t="str">
        <f t="shared" si="5"/>
        <v>M006812QJ99XP,</v>
      </c>
      <c r="O157" s="28"/>
    </row>
    <row r="158" spans="1:15" ht="17" x14ac:dyDescent="0.2">
      <c r="A158" s="47" t="s">
        <v>573</v>
      </c>
      <c r="B158" s="48"/>
      <c r="C158" s="49">
        <f t="shared" si="4"/>
        <v>0</v>
      </c>
      <c r="D158" s="50" t="s">
        <v>59</v>
      </c>
      <c r="E158" s="51" t="s">
        <v>231</v>
      </c>
      <c r="F158" s="52">
        <v>716736271415</v>
      </c>
      <c r="G158" s="51" t="s">
        <v>35</v>
      </c>
      <c r="H158" s="53" t="s">
        <v>33</v>
      </c>
      <c r="I158" s="54" t="s">
        <v>543</v>
      </c>
      <c r="J158" s="55"/>
      <c r="K158" s="55">
        <v>68</v>
      </c>
      <c r="L158" s="55">
        <v>85</v>
      </c>
      <c r="M158" s="56">
        <v>170</v>
      </c>
      <c r="N158" s="14" t="str">
        <f t="shared" si="5"/>
        <v>M006812QJ99MP,</v>
      </c>
      <c r="O158" s="28"/>
    </row>
    <row r="159" spans="1:15" ht="17" x14ac:dyDescent="0.2">
      <c r="A159" s="47" t="s">
        <v>573</v>
      </c>
      <c r="B159" s="48"/>
      <c r="C159" s="49">
        <f t="shared" si="4"/>
        <v>0</v>
      </c>
      <c r="D159" s="50" t="s">
        <v>59</v>
      </c>
      <c r="E159" s="51" t="s">
        <v>232</v>
      </c>
      <c r="F159" s="52">
        <v>716736271408</v>
      </c>
      <c r="G159" s="51" t="s">
        <v>35</v>
      </c>
      <c r="H159" s="53" t="s">
        <v>533</v>
      </c>
      <c r="I159" s="54" t="s">
        <v>543</v>
      </c>
      <c r="J159" s="55"/>
      <c r="K159" s="55">
        <v>68</v>
      </c>
      <c r="L159" s="55">
        <v>85</v>
      </c>
      <c r="M159" s="56">
        <v>170</v>
      </c>
      <c r="N159" s="14" t="str">
        <f t="shared" si="5"/>
        <v>M006812QJ99MO,</v>
      </c>
      <c r="O159" s="28"/>
    </row>
    <row r="160" spans="1:15" ht="17" x14ac:dyDescent="0.2">
      <c r="A160" s="25" t="s">
        <v>573</v>
      </c>
      <c r="B160" s="3"/>
      <c r="C160" s="4">
        <f t="shared" si="4"/>
        <v>0</v>
      </c>
      <c r="D160" s="31" t="s">
        <v>59</v>
      </c>
      <c r="E160" s="7" t="s">
        <v>233</v>
      </c>
      <c r="F160" s="8">
        <v>716736271392</v>
      </c>
      <c r="G160" s="5" t="s">
        <v>35</v>
      </c>
      <c r="H160" s="9" t="s">
        <v>531</v>
      </c>
      <c r="I160" s="1" t="s">
        <v>543</v>
      </c>
      <c r="J160" s="6"/>
      <c r="K160" s="6">
        <v>83.6</v>
      </c>
      <c r="L160" s="6">
        <v>95</v>
      </c>
      <c r="M160" s="13">
        <v>190</v>
      </c>
      <c r="N160" s="14" t="str">
        <f t="shared" si="5"/>
        <v>M006812QJ994G,</v>
      </c>
      <c r="O160" s="28"/>
    </row>
    <row r="161" spans="1:15" ht="17" x14ac:dyDescent="0.2">
      <c r="A161" s="25" t="s">
        <v>573</v>
      </c>
      <c r="B161" s="3"/>
      <c r="C161" s="4">
        <f t="shared" si="4"/>
        <v>0</v>
      </c>
      <c r="D161" s="31" t="s">
        <v>59</v>
      </c>
      <c r="E161" s="7" t="s">
        <v>234</v>
      </c>
      <c r="F161" s="8">
        <v>716736271422</v>
      </c>
      <c r="G161" s="5" t="s">
        <v>35</v>
      </c>
      <c r="H161" s="9" t="s">
        <v>532</v>
      </c>
      <c r="I161" s="1" t="s">
        <v>543</v>
      </c>
      <c r="J161" s="6"/>
      <c r="K161" s="6">
        <v>83.6</v>
      </c>
      <c r="L161" s="6">
        <v>95</v>
      </c>
      <c r="M161" s="13">
        <v>190</v>
      </c>
      <c r="N161" s="14" t="str">
        <f t="shared" si="5"/>
        <v>M006812QJ99OQ,</v>
      </c>
      <c r="O161" s="28"/>
    </row>
    <row r="162" spans="1:15" ht="17" x14ac:dyDescent="0.2">
      <c r="A162" s="47" t="s">
        <v>573</v>
      </c>
      <c r="B162" s="48"/>
      <c r="C162" s="49">
        <f t="shared" si="4"/>
        <v>0</v>
      </c>
      <c r="D162" s="50" t="s">
        <v>59</v>
      </c>
      <c r="E162" s="51" t="s">
        <v>235</v>
      </c>
      <c r="F162" s="52">
        <v>716736271521</v>
      </c>
      <c r="G162" s="51" t="s">
        <v>471</v>
      </c>
      <c r="H162" s="53" t="s">
        <v>37</v>
      </c>
      <c r="I162" s="54" t="s">
        <v>543</v>
      </c>
      <c r="J162" s="55"/>
      <c r="K162" s="55">
        <v>68</v>
      </c>
      <c r="L162" s="55">
        <v>85</v>
      </c>
      <c r="M162" s="56">
        <v>170</v>
      </c>
      <c r="N162" s="14" t="str">
        <f t="shared" si="5"/>
        <v>M0068133F99XP,</v>
      </c>
      <c r="O162" s="28"/>
    </row>
    <row r="163" spans="1:15" ht="17" x14ac:dyDescent="0.2">
      <c r="A163" s="47" t="s">
        <v>573</v>
      </c>
      <c r="B163" s="48"/>
      <c r="C163" s="49">
        <f t="shared" si="4"/>
        <v>0</v>
      </c>
      <c r="D163" s="50" t="s">
        <v>59</v>
      </c>
      <c r="E163" s="51" t="s">
        <v>236</v>
      </c>
      <c r="F163" s="52">
        <v>716736271507</v>
      </c>
      <c r="G163" s="51" t="s">
        <v>471</v>
      </c>
      <c r="H163" s="53" t="s">
        <v>530</v>
      </c>
      <c r="I163" s="54" t="s">
        <v>543</v>
      </c>
      <c r="J163" s="55"/>
      <c r="K163" s="55">
        <v>68</v>
      </c>
      <c r="L163" s="55">
        <v>85</v>
      </c>
      <c r="M163" s="56">
        <v>170</v>
      </c>
      <c r="N163" s="14" t="str">
        <f t="shared" si="5"/>
        <v>M0068133F99M5,</v>
      </c>
      <c r="O163" s="28"/>
    </row>
    <row r="164" spans="1:15" ht="17" x14ac:dyDescent="0.2">
      <c r="A164" s="25" t="s">
        <v>573</v>
      </c>
      <c r="B164" s="3"/>
      <c r="C164" s="4">
        <f t="shared" si="4"/>
        <v>0</v>
      </c>
      <c r="D164" s="31" t="s">
        <v>59</v>
      </c>
      <c r="E164" s="7" t="s">
        <v>237</v>
      </c>
      <c r="F164" s="8">
        <v>716736271514</v>
      </c>
      <c r="G164" s="5" t="s">
        <v>471</v>
      </c>
      <c r="H164" s="9" t="s">
        <v>532</v>
      </c>
      <c r="I164" s="1" t="s">
        <v>543</v>
      </c>
      <c r="J164" s="6"/>
      <c r="K164" s="6">
        <v>83.6</v>
      </c>
      <c r="L164" s="6">
        <v>95</v>
      </c>
      <c r="M164" s="13">
        <v>190</v>
      </c>
      <c r="N164" s="14" t="str">
        <f t="shared" si="5"/>
        <v>M0068133F99OQ,</v>
      </c>
      <c r="O164" s="28"/>
    </row>
    <row r="165" spans="1:15" ht="17" x14ac:dyDescent="0.2">
      <c r="A165" s="47" t="s">
        <v>573</v>
      </c>
      <c r="B165" s="48"/>
      <c r="C165" s="49">
        <f t="shared" si="4"/>
        <v>0</v>
      </c>
      <c r="D165" s="50" t="s">
        <v>59</v>
      </c>
      <c r="E165" s="51" t="s">
        <v>238</v>
      </c>
      <c r="F165" s="52">
        <v>716736271446</v>
      </c>
      <c r="G165" s="51" t="s">
        <v>44</v>
      </c>
      <c r="H165" s="53" t="s">
        <v>37</v>
      </c>
      <c r="I165" s="54" t="s">
        <v>543</v>
      </c>
      <c r="J165" s="55"/>
      <c r="K165" s="55">
        <v>68</v>
      </c>
      <c r="L165" s="55">
        <v>85</v>
      </c>
      <c r="M165" s="56">
        <v>170</v>
      </c>
      <c r="N165" s="14" t="str">
        <f t="shared" si="5"/>
        <v>M006812R699XP,</v>
      </c>
      <c r="O165" s="28"/>
    </row>
    <row r="166" spans="1:15" ht="17" x14ac:dyDescent="0.2">
      <c r="A166" s="47" t="s">
        <v>573</v>
      </c>
      <c r="B166" s="48"/>
      <c r="C166" s="49">
        <f t="shared" si="4"/>
        <v>0</v>
      </c>
      <c r="D166" s="50" t="s">
        <v>59</v>
      </c>
      <c r="E166" s="51" t="s">
        <v>239</v>
      </c>
      <c r="F166" s="52">
        <v>716736271484</v>
      </c>
      <c r="G166" s="51" t="s">
        <v>473</v>
      </c>
      <c r="H166" s="53" t="s">
        <v>530</v>
      </c>
      <c r="I166" s="54" t="s">
        <v>543</v>
      </c>
      <c r="J166" s="55"/>
      <c r="K166" s="55">
        <v>68</v>
      </c>
      <c r="L166" s="55">
        <v>85</v>
      </c>
      <c r="M166" s="56">
        <v>170</v>
      </c>
      <c r="N166" s="14" t="str">
        <f t="shared" si="5"/>
        <v>M006812XQ99M5,</v>
      </c>
      <c r="O166" s="28"/>
    </row>
    <row r="167" spans="1:15" ht="17" x14ac:dyDescent="0.2">
      <c r="A167" s="47" t="s">
        <v>573</v>
      </c>
      <c r="B167" s="48"/>
      <c r="C167" s="49">
        <f t="shared" si="4"/>
        <v>0</v>
      </c>
      <c r="D167" s="50" t="s">
        <v>59</v>
      </c>
      <c r="E167" s="51" t="s">
        <v>240</v>
      </c>
      <c r="F167" s="52">
        <v>716736271491</v>
      </c>
      <c r="G167" s="51" t="s">
        <v>501</v>
      </c>
      <c r="H167" s="53" t="s">
        <v>37</v>
      </c>
      <c r="I167" s="54" t="s">
        <v>543</v>
      </c>
      <c r="J167" s="55"/>
      <c r="K167" s="55">
        <v>68</v>
      </c>
      <c r="L167" s="55">
        <v>85</v>
      </c>
      <c r="M167" s="56">
        <v>170</v>
      </c>
      <c r="N167" s="14" t="str">
        <f t="shared" si="5"/>
        <v>M0068130Z99XP,</v>
      </c>
      <c r="O167" s="28"/>
    </row>
    <row r="168" spans="1:15" ht="17" x14ac:dyDescent="0.2">
      <c r="A168" s="47" t="s">
        <v>573</v>
      </c>
      <c r="B168" s="48"/>
      <c r="C168" s="49">
        <f t="shared" si="4"/>
        <v>0</v>
      </c>
      <c r="D168" s="50" t="s">
        <v>59</v>
      </c>
      <c r="E168" s="51" t="s">
        <v>241</v>
      </c>
      <c r="F168" s="52">
        <v>716736271460</v>
      </c>
      <c r="G168" s="51" t="s">
        <v>499</v>
      </c>
      <c r="H168" s="53" t="s">
        <v>37</v>
      </c>
      <c r="I168" s="54" t="s">
        <v>543</v>
      </c>
      <c r="J168" s="55"/>
      <c r="K168" s="55">
        <v>68</v>
      </c>
      <c r="L168" s="55">
        <v>85</v>
      </c>
      <c r="M168" s="56">
        <v>170</v>
      </c>
      <c r="N168" s="14" t="str">
        <f t="shared" si="5"/>
        <v>M006812S599XP,</v>
      </c>
      <c r="O168" s="28"/>
    </row>
    <row r="169" spans="1:15" ht="17" x14ac:dyDescent="0.2">
      <c r="A169" s="47" t="s">
        <v>573</v>
      </c>
      <c r="B169" s="48"/>
      <c r="C169" s="49">
        <f t="shared" si="4"/>
        <v>0</v>
      </c>
      <c r="D169" s="50" t="s">
        <v>59</v>
      </c>
      <c r="E169" s="51" t="s">
        <v>242</v>
      </c>
      <c r="F169" s="52">
        <v>716736271453</v>
      </c>
      <c r="G169" s="51" t="s">
        <v>499</v>
      </c>
      <c r="H169" s="53" t="s">
        <v>36</v>
      </c>
      <c r="I169" s="54" t="s">
        <v>543</v>
      </c>
      <c r="J169" s="55"/>
      <c r="K169" s="55">
        <v>68</v>
      </c>
      <c r="L169" s="55">
        <v>85</v>
      </c>
      <c r="M169" s="56">
        <v>170</v>
      </c>
      <c r="N169" s="14" t="str">
        <f t="shared" si="5"/>
        <v>M006812S5994Y,</v>
      </c>
      <c r="O169" s="28"/>
    </row>
    <row r="170" spans="1:15" ht="17" x14ac:dyDescent="0.2">
      <c r="A170" s="47" t="s">
        <v>573</v>
      </c>
      <c r="B170" s="48"/>
      <c r="C170" s="49">
        <f t="shared" si="4"/>
        <v>0</v>
      </c>
      <c r="D170" s="50" t="s">
        <v>59</v>
      </c>
      <c r="E170" s="51" t="s">
        <v>243</v>
      </c>
      <c r="F170" s="52">
        <v>716736271378</v>
      </c>
      <c r="G170" s="51" t="s">
        <v>484</v>
      </c>
      <c r="H170" s="53" t="s">
        <v>529</v>
      </c>
      <c r="I170" s="54" t="s">
        <v>543</v>
      </c>
      <c r="J170" s="55"/>
      <c r="K170" s="55">
        <v>68</v>
      </c>
      <c r="L170" s="55">
        <v>85</v>
      </c>
      <c r="M170" s="56">
        <v>170</v>
      </c>
      <c r="N170" s="14" t="str">
        <f t="shared" si="5"/>
        <v>M006812Q699MN,</v>
      </c>
      <c r="O170" s="28"/>
    </row>
    <row r="171" spans="1:15" ht="17" x14ac:dyDescent="0.2">
      <c r="A171" s="47" t="s">
        <v>573</v>
      </c>
      <c r="B171" s="48"/>
      <c r="C171" s="49">
        <f t="shared" si="4"/>
        <v>0</v>
      </c>
      <c r="D171" s="50" t="s">
        <v>59</v>
      </c>
      <c r="E171" s="51" t="s">
        <v>244</v>
      </c>
      <c r="F171" s="52">
        <v>716736271477</v>
      </c>
      <c r="G171" s="51" t="s">
        <v>492</v>
      </c>
      <c r="H171" s="53" t="s">
        <v>528</v>
      </c>
      <c r="I171" s="54" t="s">
        <v>543</v>
      </c>
      <c r="J171" s="55"/>
      <c r="K171" s="55">
        <v>68</v>
      </c>
      <c r="L171" s="55">
        <v>85</v>
      </c>
      <c r="M171" s="56">
        <v>170</v>
      </c>
      <c r="N171" s="14" t="str">
        <f t="shared" si="5"/>
        <v>M006812WR9941,</v>
      </c>
      <c r="O171" s="28"/>
    </row>
    <row r="172" spans="1:15" ht="17" x14ac:dyDescent="0.2">
      <c r="A172" s="47" t="s">
        <v>573</v>
      </c>
      <c r="B172" s="48"/>
      <c r="C172" s="49">
        <f t="shared" si="4"/>
        <v>0</v>
      </c>
      <c r="D172" s="50" t="s">
        <v>59</v>
      </c>
      <c r="E172" s="51" t="s">
        <v>245</v>
      </c>
      <c r="F172" s="52">
        <v>716736271385</v>
      </c>
      <c r="G172" s="51" t="s">
        <v>488</v>
      </c>
      <c r="H172" s="53" t="s">
        <v>37</v>
      </c>
      <c r="I172" s="54" t="s">
        <v>543</v>
      </c>
      <c r="J172" s="55"/>
      <c r="K172" s="55">
        <v>68</v>
      </c>
      <c r="L172" s="55">
        <v>85</v>
      </c>
      <c r="M172" s="56">
        <v>170</v>
      </c>
      <c r="N172" s="14" t="str">
        <f t="shared" si="5"/>
        <v>M006812QF99XP,</v>
      </c>
      <c r="O172" s="28"/>
    </row>
    <row r="173" spans="1:15" ht="17" x14ac:dyDescent="0.2">
      <c r="A173" s="25" t="s">
        <v>573</v>
      </c>
      <c r="B173" s="3"/>
      <c r="C173" s="4">
        <f t="shared" si="4"/>
        <v>0</v>
      </c>
      <c r="D173" s="31" t="s">
        <v>564</v>
      </c>
      <c r="E173" s="7" t="s">
        <v>246</v>
      </c>
      <c r="F173" s="8">
        <v>716736277721</v>
      </c>
      <c r="G173" s="5" t="s">
        <v>35</v>
      </c>
      <c r="H173" s="9" t="s">
        <v>532</v>
      </c>
      <c r="I173" s="1" t="s">
        <v>543</v>
      </c>
      <c r="J173" s="6"/>
      <c r="K173" s="6">
        <v>83.6</v>
      </c>
      <c r="L173" s="6">
        <v>95</v>
      </c>
      <c r="M173" s="13">
        <v>190</v>
      </c>
      <c r="N173" s="14" t="str">
        <f t="shared" si="5"/>
        <v>M006962QJ99OQ,</v>
      </c>
      <c r="O173" s="28"/>
    </row>
    <row r="174" spans="1:15" ht="17" x14ac:dyDescent="0.2">
      <c r="A174" s="47" t="s">
        <v>573</v>
      </c>
      <c r="B174" s="48"/>
      <c r="C174" s="49">
        <f t="shared" si="4"/>
        <v>0</v>
      </c>
      <c r="D174" s="50" t="s">
        <v>564</v>
      </c>
      <c r="E174" s="51" t="s">
        <v>247</v>
      </c>
      <c r="F174" s="52">
        <v>716736277738</v>
      </c>
      <c r="G174" s="51" t="s">
        <v>473</v>
      </c>
      <c r="H174" s="53" t="s">
        <v>530</v>
      </c>
      <c r="I174" s="54" t="s">
        <v>543</v>
      </c>
      <c r="J174" s="55"/>
      <c r="K174" s="55">
        <v>68</v>
      </c>
      <c r="L174" s="55">
        <v>85</v>
      </c>
      <c r="M174" s="56">
        <v>170</v>
      </c>
      <c r="N174" s="14" t="str">
        <f t="shared" si="5"/>
        <v>M006962XQ99M5,</v>
      </c>
      <c r="O174" s="28"/>
    </row>
    <row r="175" spans="1:15" ht="17" x14ac:dyDescent="0.2">
      <c r="A175" s="47" t="s">
        <v>573</v>
      </c>
      <c r="B175" s="48"/>
      <c r="C175" s="49">
        <f t="shared" si="4"/>
        <v>0</v>
      </c>
      <c r="D175" s="50" t="s">
        <v>564</v>
      </c>
      <c r="E175" s="51" t="s">
        <v>248</v>
      </c>
      <c r="F175" s="52">
        <v>716736277707</v>
      </c>
      <c r="G175" s="51" t="s">
        <v>484</v>
      </c>
      <c r="H175" s="53" t="s">
        <v>529</v>
      </c>
      <c r="I175" s="54" t="s">
        <v>543</v>
      </c>
      <c r="J175" s="55"/>
      <c r="K175" s="55">
        <v>68</v>
      </c>
      <c r="L175" s="55">
        <v>85</v>
      </c>
      <c r="M175" s="56">
        <v>170</v>
      </c>
      <c r="N175" s="14" t="str">
        <f t="shared" si="5"/>
        <v>M006962Q699MN,</v>
      </c>
      <c r="O175" s="28"/>
    </row>
    <row r="176" spans="1:15" ht="17" x14ac:dyDescent="0.2">
      <c r="A176" s="47" t="s">
        <v>573</v>
      </c>
      <c r="B176" s="48"/>
      <c r="C176" s="49">
        <f t="shared" si="4"/>
        <v>0</v>
      </c>
      <c r="D176" s="50" t="s">
        <v>564</v>
      </c>
      <c r="E176" s="51" t="s">
        <v>249</v>
      </c>
      <c r="F176" s="52">
        <v>716736277714</v>
      </c>
      <c r="G176" s="51" t="s">
        <v>488</v>
      </c>
      <c r="H176" s="53" t="s">
        <v>37</v>
      </c>
      <c r="I176" s="54" t="s">
        <v>543</v>
      </c>
      <c r="J176" s="55"/>
      <c r="K176" s="55">
        <v>68</v>
      </c>
      <c r="L176" s="55">
        <v>85</v>
      </c>
      <c r="M176" s="56">
        <v>170</v>
      </c>
      <c r="N176" s="14" t="str">
        <f t="shared" si="5"/>
        <v>M006962QF99XP,</v>
      </c>
      <c r="O176" s="28"/>
    </row>
    <row r="177" spans="1:15" ht="17" x14ac:dyDescent="0.2">
      <c r="A177" s="37" t="s">
        <v>573</v>
      </c>
      <c r="B177" s="38"/>
      <c r="C177" s="39">
        <f t="shared" ref="C177:C179" si="6">B177*J177</f>
        <v>0</v>
      </c>
      <c r="D177" s="40" t="s">
        <v>60</v>
      </c>
      <c r="E177" s="41" t="s">
        <v>250</v>
      </c>
      <c r="F177" s="42">
        <v>716736271118</v>
      </c>
      <c r="G177" s="41" t="s">
        <v>35</v>
      </c>
      <c r="H177" s="43" t="s">
        <v>524</v>
      </c>
      <c r="I177" s="44" t="s">
        <v>543</v>
      </c>
      <c r="J177" s="45">
        <v>53</v>
      </c>
      <c r="K177" s="45"/>
      <c r="L177" s="45">
        <v>70</v>
      </c>
      <c r="M177" s="46">
        <v>140</v>
      </c>
      <c r="N177" s="14" t="str">
        <f t="shared" si="5"/>
        <v>M006612QJ99XP,</v>
      </c>
      <c r="O177" s="28"/>
    </row>
    <row r="178" spans="1:15" ht="17" x14ac:dyDescent="0.2">
      <c r="A178" s="37" t="s">
        <v>573</v>
      </c>
      <c r="B178" s="38"/>
      <c r="C178" s="39">
        <f t="shared" si="6"/>
        <v>0</v>
      </c>
      <c r="D178" s="40" t="s">
        <v>60</v>
      </c>
      <c r="E178" s="41" t="s">
        <v>251</v>
      </c>
      <c r="F178" s="42">
        <v>716736271101</v>
      </c>
      <c r="G178" s="41" t="s">
        <v>35</v>
      </c>
      <c r="H178" s="43" t="s">
        <v>523</v>
      </c>
      <c r="I178" s="44" t="s">
        <v>543</v>
      </c>
      <c r="J178" s="45">
        <v>53</v>
      </c>
      <c r="K178" s="45"/>
      <c r="L178" s="45">
        <v>70</v>
      </c>
      <c r="M178" s="46">
        <v>140</v>
      </c>
      <c r="N178" s="14" t="str">
        <f t="shared" si="5"/>
        <v>M006612QJ99MP,</v>
      </c>
      <c r="O178" s="28"/>
    </row>
    <row r="179" spans="1:15" ht="17" x14ac:dyDescent="0.2">
      <c r="A179" s="37" t="s">
        <v>573</v>
      </c>
      <c r="B179" s="38"/>
      <c r="C179" s="39">
        <f t="shared" si="6"/>
        <v>0</v>
      </c>
      <c r="D179" s="40" t="s">
        <v>60</v>
      </c>
      <c r="E179" s="41" t="s">
        <v>252</v>
      </c>
      <c r="F179" s="42">
        <v>716736271095</v>
      </c>
      <c r="G179" s="41" t="s">
        <v>35</v>
      </c>
      <c r="H179" s="43" t="s">
        <v>533</v>
      </c>
      <c r="I179" s="44" t="s">
        <v>543</v>
      </c>
      <c r="J179" s="45">
        <v>53</v>
      </c>
      <c r="K179" s="45"/>
      <c r="L179" s="45">
        <v>70</v>
      </c>
      <c r="M179" s="46">
        <v>140</v>
      </c>
      <c r="N179" s="14" t="str">
        <f t="shared" si="5"/>
        <v>M006612QJ99MO,</v>
      </c>
      <c r="O179" s="28"/>
    </row>
    <row r="180" spans="1:15" ht="17" x14ac:dyDescent="0.2">
      <c r="A180" s="25" t="s">
        <v>573</v>
      </c>
      <c r="B180" s="3"/>
      <c r="C180" s="4">
        <f t="shared" ref="C180:C194" si="7">B180*K180</f>
        <v>0</v>
      </c>
      <c r="D180" s="31" t="s">
        <v>60</v>
      </c>
      <c r="E180" s="7" t="s">
        <v>253</v>
      </c>
      <c r="F180" s="8">
        <v>716736271088</v>
      </c>
      <c r="G180" s="5" t="s">
        <v>35</v>
      </c>
      <c r="H180" s="9" t="s">
        <v>531</v>
      </c>
      <c r="I180" s="1" t="s">
        <v>543</v>
      </c>
      <c r="J180" s="6"/>
      <c r="K180" s="6">
        <v>70.400000000000006</v>
      </c>
      <c r="L180" s="6">
        <v>80</v>
      </c>
      <c r="M180" s="13">
        <v>160</v>
      </c>
      <c r="N180" s="14" t="str">
        <f t="shared" si="5"/>
        <v>M006612QJ994G,</v>
      </c>
      <c r="O180" s="28"/>
    </row>
    <row r="181" spans="1:15" ht="17" x14ac:dyDescent="0.2">
      <c r="A181" s="37" t="s">
        <v>573</v>
      </c>
      <c r="B181" s="38"/>
      <c r="C181" s="39">
        <f t="shared" ref="C181:C182" si="8">B181*J181</f>
        <v>0</v>
      </c>
      <c r="D181" s="40" t="s">
        <v>60</v>
      </c>
      <c r="E181" s="41" t="s">
        <v>254</v>
      </c>
      <c r="F181" s="42">
        <v>716736271194</v>
      </c>
      <c r="G181" s="41" t="s">
        <v>471</v>
      </c>
      <c r="H181" s="43" t="s">
        <v>524</v>
      </c>
      <c r="I181" s="44" t="s">
        <v>543</v>
      </c>
      <c r="J181" s="45">
        <v>53</v>
      </c>
      <c r="K181" s="45"/>
      <c r="L181" s="45">
        <v>70</v>
      </c>
      <c r="M181" s="46">
        <v>140</v>
      </c>
      <c r="N181" s="14" t="str">
        <f t="shared" si="5"/>
        <v>M0066133F99XP,</v>
      </c>
      <c r="O181" s="28"/>
    </row>
    <row r="182" spans="1:15" ht="17" x14ac:dyDescent="0.2">
      <c r="A182" s="37" t="s">
        <v>573</v>
      </c>
      <c r="B182" s="38"/>
      <c r="C182" s="39">
        <f t="shared" si="8"/>
        <v>0</v>
      </c>
      <c r="D182" s="40" t="s">
        <v>60</v>
      </c>
      <c r="E182" s="41" t="s">
        <v>255</v>
      </c>
      <c r="F182" s="42">
        <v>716736271170</v>
      </c>
      <c r="G182" s="41" t="s">
        <v>471</v>
      </c>
      <c r="H182" s="43" t="s">
        <v>533</v>
      </c>
      <c r="I182" s="44" t="s">
        <v>543</v>
      </c>
      <c r="J182" s="45">
        <v>53</v>
      </c>
      <c r="K182" s="45"/>
      <c r="L182" s="45">
        <v>70</v>
      </c>
      <c r="M182" s="46">
        <v>140</v>
      </c>
      <c r="N182" s="14" t="str">
        <f t="shared" si="5"/>
        <v>M0066133F99MO,</v>
      </c>
      <c r="O182" s="28"/>
    </row>
    <row r="183" spans="1:15" ht="17" x14ac:dyDescent="0.2">
      <c r="A183" s="25" t="s">
        <v>573</v>
      </c>
      <c r="B183" s="3"/>
      <c r="C183" s="4">
        <f t="shared" si="7"/>
        <v>0</v>
      </c>
      <c r="D183" s="31" t="s">
        <v>60</v>
      </c>
      <c r="E183" s="7" t="s">
        <v>256</v>
      </c>
      <c r="F183" s="8">
        <v>716736271163</v>
      </c>
      <c r="G183" s="5" t="s">
        <v>471</v>
      </c>
      <c r="H183" s="9" t="s">
        <v>531</v>
      </c>
      <c r="I183" s="1" t="s">
        <v>543</v>
      </c>
      <c r="J183" s="6"/>
      <c r="K183" s="6">
        <v>70.400000000000006</v>
      </c>
      <c r="L183" s="6">
        <v>80</v>
      </c>
      <c r="M183" s="13">
        <v>160</v>
      </c>
      <c r="N183" s="14" t="str">
        <f t="shared" si="5"/>
        <v>M0066133F994G,</v>
      </c>
      <c r="O183" s="28"/>
    </row>
    <row r="184" spans="1:15" ht="17" x14ac:dyDescent="0.2">
      <c r="A184" s="25" t="s">
        <v>573</v>
      </c>
      <c r="B184" s="3"/>
      <c r="C184" s="4">
        <f t="shared" si="7"/>
        <v>0</v>
      </c>
      <c r="D184" s="31" t="s">
        <v>60</v>
      </c>
      <c r="E184" s="7" t="s">
        <v>257</v>
      </c>
      <c r="F184" s="8">
        <v>716736271187</v>
      </c>
      <c r="G184" s="5" t="s">
        <v>471</v>
      </c>
      <c r="H184" s="9" t="s">
        <v>532</v>
      </c>
      <c r="I184" s="1" t="s">
        <v>543</v>
      </c>
      <c r="J184" s="6"/>
      <c r="K184" s="6">
        <v>70.400000000000006</v>
      </c>
      <c r="L184" s="6">
        <v>80</v>
      </c>
      <c r="M184" s="13">
        <v>160</v>
      </c>
      <c r="N184" s="14" t="str">
        <f t="shared" si="5"/>
        <v>M0066133F99OQ,</v>
      </c>
      <c r="O184" s="28"/>
    </row>
    <row r="185" spans="1:15" ht="17" x14ac:dyDescent="0.2">
      <c r="A185" s="25" t="s">
        <v>573</v>
      </c>
      <c r="B185" s="3"/>
      <c r="C185" s="4">
        <f t="shared" si="7"/>
        <v>0</v>
      </c>
      <c r="D185" s="31" t="s">
        <v>60</v>
      </c>
      <c r="E185" s="7" t="s">
        <v>258</v>
      </c>
      <c r="F185" s="8">
        <v>716736271149</v>
      </c>
      <c r="G185" s="5" t="s">
        <v>472</v>
      </c>
      <c r="H185" s="9" t="s">
        <v>532</v>
      </c>
      <c r="I185" s="1" t="s">
        <v>543</v>
      </c>
      <c r="J185" s="6"/>
      <c r="K185" s="6">
        <v>70.400000000000006</v>
      </c>
      <c r="L185" s="6">
        <v>80</v>
      </c>
      <c r="M185" s="13">
        <v>160</v>
      </c>
      <c r="N185" s="14" t="str">
        <f t="shared" si="5"/>
        <v>M006612RN99OQ,</v>
      </c>
      <c r="O185" s="28"/>
    </row>
    <row r="186" spans="1:15" ht="17" x14ac:dyDescent="0.2">
      <c r="A186" s="37" t="s">
        <v>573</v>
      </c>
      <c r="B186" s="38"/>
      <c r="C186" s="39">
        <f>B186*J186</f>
        <v>0</v>
      </c>
      <c r="D186" s="40" t="s">
        <v>60</v>
      </c>
      <c r="E186" s="41" t="s">
        <v>259</v>
      </c>
      <c r="F186" s="42">
        <v>716736271125</v>
      </c>
      <c r="G186" s="41" t="s">
        <v>475</v>
      </c>
      <c r="H186" s="43" t="s">
        <v>528</v>
      </c>
      <c r="I186" s="44" t="s">
        <v>543</v>
      </c>
      <c r="J186" s="45">
        <v>53</v>
      </c>
      <c r="K186" s="45"/>
      <c r="L186" s="45">
        <v>70</v>
      </c>
      <c r="M186" s="46">
        <v>140</v>
      </c>
      <c r="N186" s="14" t="str">
        <f t="shared" si="5"/>
        <v>M006612R79941,</v>
      </c>
      <c r="O186" s="28"/>
    </row>
    <row r="187" spans="1:15" ht="17" x14ac:dyDescent="0.2">
      <c r="A187" s="25" t="s">
        <v>573</v>
      </c>
      <c r="B187" s="3"/>
      <c r="C187" s="4">
        <f t="shared" si="7"/>
        <v>0</v>
      </c>
      <c r="D187" s="31" t="s">
        <v>60</v>
      </c>
      <c r="E187" s="7" t="s">
        <v>260</v>
      </c>
      <c r="F187" s="8">
        <v>716736271132</v>
      </c>
      <c r="G187" s="5" t="s">
        <v>475</v>
      </c>
      <c r="H187" s="9" t="s">
        <v>531</v>
      </c>
      <c r="I187" s="1" t="s">
        <v>543</v>
      </c>
      <c r="J187" s="6"/>
      <c r="K187" s="6">
        <v>70.400000000000006</v>
      </c>
      <c r="L187" s="6">
        <v>80</v>
      </c>
      <c r="M187" s="13">
        <v>160</v>
      </c>
      <c r="N187" s="14" t="str">
        <f t="shared" si="5"/>
        <v>M006612R7994G,</v>
      </c>
      <c r="O187" s="28"/>
    </row>
    <row r="188" spans="1:15" ht="17" x14ac:dyDescent="0.2">
      <c r="A188" s="37" t="s">
        <v>573</v>
      </c>
      <c r="B188" s="38"/>
      <c r="C188" s="39">
        <f t="shared" ref="C188:C191" si="9">B188*J188</f>
        <v>0</v>
      </c>
      <c r="D188" s="40" t="s">
        <v>60</v>
      </c>
      <c r="E188" s="41" t="s">
        <v>261</v>
      </c>
      <c r="F188" s="42">
        <v>716736271156</v>
      </c>
      <c r="G188" s="41" t="s">
        <v>499</v>
      </c>
      <c r="H188" s="43" t="s">
        <v>524</v>
      </c>
      <c r="I188" s="44" t="s">
        <v>543</v>
      </c>
      <c r="J188" s="45">
        <v>53</v>
      </c>
      <c r="K188" s="45"/>
      <c r="L188" s="45">
        <v>70</v>
      </c>
      <c r="M188" s="46">
        <v>140</v>
      </c>
      <c r="N188" s="14" t="str">
        <f t="shared" si="5"/>
        <v>M006612S599XP,</v>
      </c>
      <c r="O188" s="28"/>
    </row>
    <row r="189" spans="1:15" ht="17" x14ac:dyDescent="0.2">
      <c r="A189" s="37" t="s">
        <v>573</v>
      </c>
      <c r="B189" s="38"/>
      <c r="C189" s="39">
        <f t="shared" si="9"/>
        <v>0</v>
      </c>
      <c r="D189" s="40" t="s">
        <v>565</v>
      </c>
      <c r="E189" s="41" t="s">
        <v>262</v>
      </c>
      <c r="F189" s="42">
        <v>716736277745</v>
      </c>
      <c r="G189" s="41" t="s">
        <v>475</v>
      </c>
      <c r="H189" s="43" t="s">
        <v>528</v>
      </c>
      <c r="I189" s="44" t="s">
        <v>543</v>
      </c>
      <c r="J189" s="45">
        <v>53</v>
      </c>
      <c r="K189" s="45"/>
      <c r="L189" s="45">
        <v>70</v>
      </c>
      <c r="M189" s="46">
        <v>140</v>
      </c>
      <c r="N189" s="14" t="str">
        <f t="shared" si="5"/>
        <v>M006992R79941,</v>
      </c>
      <c r="O189" s="28"/>
    </row>
    <row r="190" spans="1:15" ht="17" x14ac:dyDescent="0.2">
      <c r="A190" s="37" t="s">
        <v>573</v>
      </c>
      <c r="B190" s="38"/>
      <c r="C190" s="39">
        <f t="shared" si="9"/>
        <v>0</v>
      </c>
      <c r="D190" s="40" t="s">
        <v>565</v>
      </c>
      <c r="E190" s="41" t="s">
        <v>263</v>
      </c>
      <c r="F190" s="42">
        <v>716736277752</v>
      </c>
      <c r="G190" s="41" t="s">
        <v>499</v>
      </c>
      <c r="H190" s="43" t="s">
        <v>37</v>
      </c>
      <c r="I190" s="44" t="s">
        <v>543</v>
      </c>
      <c r="J190" s="45">
        <v>53</v>
      </c>
      <c r="K190" s="45"/>
      <c r="L190" s="45">
        <v>70</v>
      </c>
      <c r="M190" s="46">
        <v>140</v>
      </c>
      <c r="N190" s="14" t="str">
        <f t="shared" si="5"/>
        <v>M006992S599XP,</v>
      </c>
      <c r="O190" s="28"/>
    </row>
    <row r="191" spans="1:15" ht="17" x14ac:dyDescent="0.2">
      <c r="A191" s="37" t="s">
        <v>573</v>
      </c>
      <c r="B191" s="38"/>
      <c r="C191" s="39">
        <f t="shared" si="9"/>
        <v>0</v>
      </c>
      <c r="D191" s="40" t="s">
        <v>61</v>
      </c>
      <c r="E191" s="41" t="s">
        <v>264</v>
      </c>
      <c r="F191" s="42">
        <v>716736271545</v>
      </c>
      <c r="G191" s="41" t="s">
        <v>35</v>
      </c>
      <c r="H191" s="43" t="s">
        <v>524</v>
      </c>
      <c r="I191" s="44" t="s">
        <v>543</v>
      </c>
      <c r="J191" s="45">
        <v>53</v>
      </c>
      <c r="K191" s="45"/>
      <c r="L191" s="45">
        <v>70</v>
      </c>
      <c r="M191" s="46">
        <v>140</v>
      </c>
      <c r="N191" s="14" t="str">
        <f t="shared" si="5"/>
        <v>M006592QJ99XP,</v>
      </c>
      <c r="O191" s="28"/>
    </row>
    <row r="192" spans="1:15" ht="17" x14ac:dyDescent="0.2">
      <c r="A192" s="25" t="s">
        <v>573</v>
      </c>
      <c r="B192" s="3"/>
      <c r="C192" s="4">
        <f t="shared" si="7"/>
        <v>0</v>
      </c>
      <c r="D192" s="31" t="s">
        <v>61</v>
      </c>
      <c r="E192" s="7" t="s">
        <v>265</v>
      </c>
      <c r="F192" s="8">
        <v>716736271538</v>
      </c>
      <c r="G192" s="5" t="s">
        <v>35</v>
      </c>
      <c r="H192" s="9" t="s">
        <v>532</v>
      </c>
      <c r="I192" s="1" t="s">
        <v>543</v>
      </c>
      <c r="J192" s="6"/>
      <c r="K192" s="6">
        <v>70.400000000000006</v>
      </c>
      <c r="L192" s="6">
        <v>80</v>
      </c>
      <c r="M192" s="13">
        <v>160</v>
      </c>
      <c r="N192" s="14" t="str">
        <f t="shared" si="5"/>
        <v>M006592QJ99OQ,</v>
      </c>
      <c r="O192" s="28"/>
    </row>
    <row r="193" spans="1:15" ht="17" x14ac:dyDescent="0.2">
      <c r="A193" s="37" t="s">
        <v>573</v>
      </c>
      <c r="B193" s="38"/>
      <c r="C193" s="39">
        <f>B193*J193</f>
        <v>0</v>
      </c>
      <c r="D193" s="40" t="s">
        <v>61</v>
      </c>
      <c r="E193" s="41" t="s">
        <v>266</v>
      </c>
      <c r="F193" s="42">
        <v>716736271590</v>
      </c>
      <c r="G193" s="41" t="s">
        <v>471</v>
      </c>
      <c r="H193" s="43" t="s">
        <v>524</v>
      </c>
      <c r="I193" s="44" t="s">
        <v>543</v>
      </c>
      <c r="J193" s="45">
        <v>53</v>
      </c>
      <c r="K193" s="45"/>
      <c r="L193" s="45">
        <v>70</v>
      </c>
      <c r="M193" s="46">
        <v>140</v>
      </c>
      <c r="N193" s="14" t="str">
        <f t="shared" si="5"/>
        <v>M0065933F99XP,</v>
      </c>
      <c r="O193" s="28"/>
    </row>
    <row r="194" spans="1:15" ht="17" x14ac:dyDescent="0.2">
      <c r="A194" s="25" t="s">
        <v>573</v>
      </c>
      <c r="B194" s="3"/>
      <c r="C194" s="4">
        <f t="shared" si="7"/>
        <v>0</v>
      </c>
      <c r="D194" s="31" t="s">
        <v>61</v>
      </c>
      <c r="E194" s="7" t="s">
        <v>267</v>
      </c>
      <c r="F194" s="8">
        <v>716736271576</v>
      </c>
      <c r="G194" s="5" t="s">
        <v>471</v>
      </c>
      <c r="H194" s="9" t="s">
        <v>531</v>
      </c>
      <c r="I194" s="1" t="s">
        <v>543</v>
      </c>
      <c r="J194" s="6"/>
      <c r="K194" s="6">
        <v>70.400000000000006</v>
      </c>
      <c r="L194" s="6">
        <v>80</v>
      </c>
      <c r="M194" s="13">
        <v>160</v>
      </c>
      <c r="N194" s="14" t="str">
        <f t="shared" si="5"/>
        <v>M0065933F994G,</v>
      </c>
      <c r="O194" s="28"/>
    </row>
    <row r="195" spans="1:15" ht="17" x14ac:dyDescent="0.2">
      <c r="A195" s="37" t="s">
        <v>573</v>
      </c>
      <c r="B195" s="38"/>
      <c r="C195" s="39">
        <f t="shared" ref="C195:C253" si="10">B195*J195</f>
        <v>0</v>
      </c>
      <c r="D195" s="40" t="s">
        <v>61</v>
      </c>
      <c r="E195" s="41" t="s">
        <v>268</v>
      </c>
      <c r="F195" s="42">
        <v>716736271583</v>
      </c>
      <c r="G195" s="41" t="s">
        <v>471</v>
      </c>
      <c r="H195" s="43" t="s">
        <v>533</v>
      </c>
      <c r="I195" s="44" t="s">
        <v>543</v>
      </c>
      <c r="J195" s="45">
        <v>53</v>
      </c>
      <c r="K195" s="45"/>
      <c r="L195" s="45">
        <v>70</v>
      </c>
      <c r="M195" s="46">
        <v>140</v>
      </c>
      <c r="N195" s="14" t="str">
        <f t="shared" si="5"/>
        <v>M0065933F99MO,</v>
      </c>
      <c r="O195" s="28"/>
    </row>
    <row r="196" spans="1:15" ht="17" x14ac:dyDescent="0.2">
      <c r="A196" s="37" t="s">
        <v>573</v>
      </c>
      <c r="B196" s="38"/>
      <c r="C196" s="39">
        <f t="shared" si="10"/>
        <v>0</v>
      </c>
      <c r="D196" s="40" t="s">
        <v>61</v>
      </c>
      <c r="E196" s="41" t="s">
        <v>269</v>
      </c>
      <c r="F196" s="42">
        <v>716736271552</v>
      </c>
      <c r="G196" s="41" t="s">
        <v>474</v>
      </c>
      <c r="H196" s="43" t="s">
        <v>526</v>
      </c>
      <c r="I196" s="44" t="s">
        <v>543</v>
      </c>
      <c r="J196" s="45">
        <v>53</v>
      </c>
      <c r="K196" s="45"/>
      <c r="L196" s="45">
        <v>70</v>
      </c>
      <c r="M196" s="46">
        <v>140</v>
      </c>
      <c r="N196" s="14" t="str">
        <f t="shared" si="5"/>
        <v>M006592XG995T,</v>
      </c>
      <c r="O196" s="28"/>
    </row>
    <row r="197" spans="1:15" ht="17" x14ac:dyDescent="0.2">
      <c r="A197" s="37" t="s">
        <v>573</v>
      </c>
      <c r="B197" s="38"/>
      <c r="C197" s="39">
        <f t="shared" si="10"/>
        <v>0</v>
      </c>
      <c r="D197" s="40" t="s">
        <v>61</v>
      </c>
      <c r="E197" s="41" t="s">
        <v>270</v>
      </c>
      <c r="F197" s="42">
        <v>716736271569</v>
      </c>
      <c r="G197" s="41" t="s">
        <v>479</v>
      </c>
      <c r="H197" s="43" t="s">
        <v>528</v>
      </c>
      <c r="I197" s="44" t="s">
        <v>543</v>
      </c>
      <c r="J197" s="45">
        <v>53</v>
      </c>
      <c r="K197" s="45"/>
      <c r="L197" s="45">
        <v>70</v>
      </c>
      <c r="M197" s="46">
        <v>140</v>
      </c>
      <c r="N197" s="14" t="str">
        <f t="shared" si="5"/>
        <v>M0065932X9941,</v>
      </c>
      <c r="O197" s="28"/>
    </row>
    <row r="198" spans="1:15" ht="17" x14ac:dyDescent="0.2">
      <c r="A198" s="37" t="s">
        <v>575</v>
      </c>
      <c r="B198" s="38"/>
      <c r="C198" s="39">
        <f t="shared" si="10"/>
        <v>0</v>
      </c>
      <c r="D198" s="40" t="s">
        <v>62</v>
      </c>
      <c r="E198" s="41" t="s">
        <v>273</v>
      </c>
      <c r="F198" s="42">
        <v>716736272139</v>
      </c>
      <c r="G198" s="41" t="s">
        <v>35</v>
      </c>
      <c r="H198" s="43" t="s">
        <v>521</v>
      </c>
      <c r="I198" s="44" t="s">
        <v>533</v>
      </c>
      <c r="J198" s="45">
        <v>52</v>
      </c>
      <c r="K198" s="45"/>
      <c r="L198" s="45">
        <v>70</v>
      </c>
      <c r="M198" s="46">
        <v>140</v>
      </c>
      <c r="N198" s="14" t="str">
        <f t="shared" si="5"/>
        <v>M006752QJ99MK,</v>
      </c>
      <c r="O198" s="28"/>
    </row>
    <row r="199" spans="1:15" ht="17" x14ac:dyDescent="0.2">
      <c r="A199" s="37" t="s">
        <v>575</v>
      </c>
      <c r="B199" s="38"/>
      <c r="C199" s="39">
        <f t="shared" si="10"/>
        <v>0</v>
      </c>
      <c r="D199" s="40" t="s">
        <v>62</v>
      </c>
      <c r="E199" s="41" t="s">
        <v>274</v>
      </c>
      <c r="F199" s="42">
        <v>716736272146</v>
      </c>
      <c r="G199" s="41" t="s">
        <v>35</v>
      </c>
      <c r="H199" s="43" t="s">
        <v>529</v>
      </c>
      <c r="I199" s="44" t="s">
        <v>542</v>
      </c>
      <c r="J199" s="45">
        <v>52</v>
      </c>
      <c r="K199" s="45"/>
      <c r="L199" s="45">
        <v>70</v>
      </c>
      <c r="M199" s="46">
        <v>140</v>
      </c>
      <c r="N199" s="14" t="str">
        <f t="shared" si="5"/>
        <v>M006752QJ99MN,</v>
      </c>
      <c r="O199" s="28"/>
    </row>
    <row r="200" spans="1:15" ht="17" x14ac:dyDescent="0.2">
      <c r="A200" s="37" t="s">
        <v>575</v>
      </c>
      <c r="B200" s="38"/>
      <c r="C200" s="39">
        <f t="shared" si="10"/>
        <v>0</v>
      </c>
      <c r="D200" s="40" t="s">
        <v>62</v>
      </c>
      <c r="E200" s="41" t="s">
        <v>275</v>
      </c>
      <c r="F200" s="42">
        <v>716736272122</v>
      </c>
      <c r="G200" s="41" t="s">
        <v>35</v>
      </c>
      <c r="H200" s="43" t="s">
        <v>522</v>
      </c>
      <c r="I200" s="44" t="s">
        <v>533</v>
      </c>
      <c r="J200" s="45">
        <v>52</v>
      </c>
      <c r="K200" s="45"/>
      <c r="L200" s="45">
        <v>70</v>
      </c>
      <c r="M200" s="46">
        <v>140</v>
      </c>
      <c r="N200" s="14" t="str">
        <f t="shared" si="5"/>
        <v>M006752QJ996K,</v>
      </c>
      <c r="O200" s="28"/>
    </row>
    <row r="201" spans="1:15" ht="17" x14ac:dyDescent="0.2">
      <c r="A201" s="37" t="s">
        <v>575</v>
      </c>
      <c r="B201" s="38"/>
      <c r="C201" s="39">
        <f t="shared" si="10"/>
        <v>0</v>
      </c>
      <c r="D201" s="40" t="s">
        <v>62</v>
      </c>
      <c r="E201" s="41" t="s">
        <v>276</v>
      </c>
      <c r="F201" s="42">
        <v>716736272115</v>
      </c>
      <c r="G201" s="41" t="s">
        <v>35</v>
      </c>
      <c r="H201" s="43" t="s">
        <v>526</v>
      </c>
      <c r="I201" s="44" t="s">
        <v>533</v>
      </c>
      <c r="J201" s="45">
        <v>52</v>
      </c>
      <c r="K201" s="45"/>
      <c r="L201" s="45">
        <v>70</v>
      </c>
      <c r="M201" s="46">
        <v>140</v>
      </c>
      <c r="N201" s="14" t="str">
        <f t="shared" si="5"/>
        <v>M006752QJ995T,</v>
      </c>
      <c r="O201" s="28"/>
    </row>
    <row r="202" spans="1:15" ht="17" x14ac:dyDescent="0.2">
      <c r="A202" s="37" t="s">
        <v>575</v>
      </c>
      <c r="B202" s="38"/>
      <c r="C202" s="39">
        <f t="shared" si="10"/>
        <v>0</v>
      </c>
      <c r="D202" s="40" t="s">
        <v>62</v>
      </c>
      <c r="E202" s="41" t="s">
        <v>277</v>
      </c>
      <c r="F202" s="42">
        <v>716736272160</v>
      </c>
      <c r="G202" s="41" t="s">
        <v>35</v>
      </c>
      <c r="H202" s="43" t="s">
        <v>37</v>
      </c>
      <c r="I202" s="44" t="s">
        <v>542</v>
      </c>
      <c r="J202" s="45">
        <v>52</v>
      </c>
      <c r="K202" s="45"/>
      <c r="L202" s="45">
        <v>70</v>
      </c>
      <c r="M202" s="46">
        <v>140</v>
      </c>
      <c r="N202" s="14" t="str">
        <f t="shared" si="5"/>
        <v>M006752QJ99XP,</v>
      </c>
      <c r="O202" s="28"/>
    </row>
    <row r="203" spans="1:15" ht="17" x14ac:dyDescent="0.2">
      <c r="A203" s="37" t="s">
        <v>575</v>
      </c>
      <c r="B203" s="38"/>
      <c r="C203" s="39">
        <f t="shared" si="10"/>
        <v>0</v>
      </c>
      <c r="D203" s="40" t="s">
        <v>62</v>
      </c>
      <c r="E203" s="41" t="s">
        <v>278</v>
      </c>
      <c r="F203" s="42">
        <v>716736272153</v>
      </c>
      <c r="G203" s="41" t="s">
        <v>35</v>
      </c>
      <c r="H203" s="43" t="s">
        <v>33</v>
      </c>
      <c r="I203" s="44" t="s">
        <v>533</v>
      </c>
      <c r="J203" s="45">
        <v>52</v>
      </c>
      <c r="K203" s="45"/>
      <c r="L203" s="45">
        <v>70</v>
      </c>
      <c r="M203" s="46">
        <v>140</v>
      </c>
      <c r="N203" s="14" t="str">
        <f t="shared" si="5"/>
        <v>M006752QJ99MP,</v>
      </c>
      <c r="O203" s="28"/>
    </row>
    <row r="204" spans="1:15" ht="17" x14ac:dyDescent="0.2">
      <c r="A204" s="37" t="s">
        <v>575</v>
      </c>
      <c r="B204" s="38"/>
      <c r="C204" s="39">
        <f t="shared" si="10"/>
        <v>0</v>
      </c>
      <c r="D204" s="40" t="s">
        <v>62</v>
      </c>
      <c r="E204" s="41" t="s">
        <v>279</v>
      </c>
      <c r="F204" s="42">
        <v>716736272184</v>
      </c>
      <c r="G204" s="41" t="s">
        <v>44</v>
      </c>
      <c r="H204" s="43" t="s">
        <v>526</v>
      </c>
      <c r="I204" s="44" t="s">
        <v>533</v>
      </c>
      <c r="J204" s="45">
        <v>52</v>
      </c>
      <c r="K204" s="45"/>
      <c r="L204" s="45">
        <v>70</v>
      </c>
      <c r="M204" s="46">
        <v>140</v>
      </c>
      <c r="N204" s="14" t="str">
        <f t="shared" si="5"/>
        <v>M006752R6995T,</v>
      </c>
      <c r="O204" s="28"/>
    </row>
    <row r="205" spans="1:15" ht="17" x14ac:dyDescent="0.2">
      <c r="A205" s="37" t="s">
        <v>575</v>
      </c>
      <c r="B205" s="38"/>
      <c r="C205" s="39">
        <f t="shared" si="10"/>
        <v>0</v>
      </c>
      <c r="D205" s="40" t="s">
        <v>62</v>
      </c>
      <c r="E205" s="41" t="s">
        <v>280</v>
      </c>
      <c r="F205" s="42">
        <v>716736272191</v>
      </c>
      <c r="G205" s="41" t="s">
        <v>44</v>
      </c>
      <c r="H205" s="43" t="s">
        <v>37</v>
      </c>
      <c r="I205" s="44" t="s">
        <v>542</v>
      </c>
      <c r="J205" s="45">
        <v>52</v>
      </c>
      <c r="K205" s="45"/>
      <c r="L205" s="45">
        <v>70</v>
      </c>
      <c r="M205" s="46">
        <v>140</v>
      </c>
      <c r="N205" s="14" t="str">
        <f t="shared" si="5"/>
        <v>M006752R699XP,</v>
      </c>
      <c r="O205" s="28"/>
    </row>
    <row r="206" spans="1:15" ht="17" x14ac:dyDescent="0.2">
      <c r="A206" s="37" t="s">
        <v>575</v>
      </c>
      <c r="B206" s="38"/>
      <c r="C206" s="39">
        <f t="shared" si="10"/>
        <v>0</v>
      </c>
      <c r="D206" s="40" t="s">
        <v>62</v>
      </c>
      <c r="E206" s="41" t="s">
        <v>281</v>
      </c>
      <c r="F206" s="42">
        <v>716736272177</v>
      </c>
      <c r="G206" s="41" t="s">
        <v>478</v>
      </c>
      <c r="H206" s="43" t="s">
        <v>36</v>
      </c>
      <c r="I206" s="44" t="s">
        <v>533</v>
      </c>
      <c r="J206" s="45">
        <v>52</v>
      </c>
      <c r="K206" s="45"/>
      <c r="L206" s="45">
        <v>70</v>
      </c>
      <c r="M206" s="46">
        <v>140</v>
      </c>
      <c r="N206" s="14" t="str">
        <f t="shared" si="5"/>
        <v>M006752QL994Y,</v>
      </c>
      <c r="O206" s="28"/>
    </row>
    <row r="207" spans="1:15" ht="17" x14ac:dyDescent="0.2">
      <c r="A207" s="37" t="s">
        <v>575</v>
      </c>
      <c r="B207" s="38"/>
      <c r="C207" s="39">
        <f t="shared" si="10"/>
        <v>0</v>
      </c>
      <c r="D207" s="40" t="s">
        <v>62</v>
      </c>
      <c r="E207" s="41" t="s">
        <v>282</v>
      </c>
      <c r="F207" s="42">
        <v>716736272245</v>
      </c>
      <c r="G207" s="41" t="s">
        <v>472</v>
      </c>
      <c r="H207" s="43" t="s">
        <v>522</v>
      </c>
      <c r="I207" s="44" t="s">
        <v>533</v>
      </c>
      <c r="J207" s="45">
        <v>52</v>
      </c>
      <c r="K207" s="45"/>
      <c r="L207" s="45">
        <v>70</v>
      </c>
      <c r="M207" s="46">
        <v>140</v>
      </c>
      <c r="N207" s="14" t="str">
        <f t="shared" si="5"/>
        <v>M006752RN996K,</v>
      </c>
      <c r="O207" s="28"/>
    </row>
    <row r="208" spans="1:15" ht="17" x14ac:dyDescent="0.2">
      <c r="A208" s="37" t="s">
        <v>575</v>
      </c>
      <c r="B208" s="38"/>
      <c r="C208" s="39">
        <f t="shared" si="10"/>
        <v>0</v>
      </c>
      <c r="D208" s="40" t="s">
        <v>62</v>
      </c>
      <c r="E208" s="41" t="s">
        <v>283</v>
      </c>
      <c r="F208" s="42">
        <v>716736272214</v>
      </c>
      <c r="G208" s="41" t="s">
        <v>475</v>
      </c>
      <c r="H208" s="43" t="s">
        <v>36</v>
      </c>
      <c r="I208" s="44" t="s">
        <v>533</v>
      </c>
      <c r="J208" s="45">
        <v>52</v>
      </c>
      <c r="K208" s="45"/>
      <c r="L208" s="45">
        <v>70</v>
      </c>
      <c r="M208" s="46">
        <v>140</v>
      </c>
      <c r="N208" s="14" t="str">
        <f t="shared" si="5"/>
        <v>M006752R7994Y,</v>
      </c>
      <c r="O208" s="28"/>
    </row>
    <row r="209" spans="1:15" ht="17" x14ac:dyDescent="0.2">
      <c r="A209" s="37" t="s">
        <v>575</v>
      </c>
      <c r="B209" s="38"/>
      <c r="C209" s="39">
        <f t="shared" si="10"/>
        <v>0</v>
      </c>
      <c r="D209" s="40" t="s">
        <v>62</v>
      </c>
      <c r="E209" s="41" t="s">
        <v>284</v>
      </c>
      <c r="F209" s="42">
        <v>716736272207</v>
      </c>
      <c r="G209" s="41" t="s">
        <v>475</v>
      </c>
      <c r="H209" s="43" t="s">
        <v>528</v>
      </c>
      <c r="I209" s="44" t="s">
        <v>542</v>
      </c>
      <c r="J209" s="45">
        <v>52</v>
      </c>
      <c r="K209" s="45"/>
      <c r="L209" s="45">
        <v>70</v>
      </c>
      <c r="M209" s="46">
        <v>140</v>
      </c>
      <c r="N209" s="14" t="str">
        <f t="shared" si="5"/>
        <v>M006752R79941,</v>
      </c>
      <c r="O209" s="28"/>
    </row>
    <row r="210" spans="1:15" ht="17" x14ac:dyDescent="0.2">
      <c r="A210" s="37" t="s">
        <v>575</v>
      </c>
      <c r="B210" s="38"/>
      <c r="C210" s="39">
        <f t="shared" si="10"/>
        <v>0</v>
      </c>
      <c r="D210" s="40" t="s">
        <v>62</v>
      </c>
      <c r="E210" s="41" t="s">
        <v>285</v>
      </c>
      <c r="F210" s="42">
        <v>716736272276</v>
      </c>
      <c r="G210" s="41" t="s">
        <v>473</v>
      </c>
      <c r="H210" s="43" t="s">
        <v>526</v>
      </c>
      <c r="I210" s="44" t="s">
        <v>533</v>
      </c>
      <c r="J210" s="45">
        <v>52</v>
      </c>
      <c r="K210" s="45"/>
      <c r="L210" s="45">
        <v>70</v>
      </c>
      <c r="M210" s="46">
        <v>140</v>
      </c>
      <c r="N210" s="14" t="str">
        <f t="shared" ref="N210:N273" si="11">E210&amp;","&amp;B210</f>
        <v>M006752XQ995T,</v>
      </c>
      <c r="O210" s="28"/>
    </row>
    <row r="211" spans="1:15" ht="17" x14ac:dyDescent="0.2">
      <c r="A211" s="37" t="s">
        <v>575</v>
      </c>
      <c r="B211" s="38"/>
      <c r="C211" s="39">
        <f t="shared" si="10"/>
        <v>0</v>
      </c>
      <c r="D211" s="40" t="s">
        <v>62</v>
      </c>
      <c r="E211" s="41" t="s">
        <v>286</v>
      </c>
      <c r="F211" s="42">
        <v>716736272252</v>
      </c>
      <c r="G211" s="41" t="s">
        <v>483</v>
      </c>
      <c r="H211" s="43" t="s">
        <v>521</v>
      </c>
      <c r="I211" s="44" t="s">
        <v>533</v>
      </c>
      <c r="J211" s="45">
        <v>52</v>
      </c>
      <c r="K211" s="45"/>
      <c r="L211" s="45">
        <v>70</v>
      </c>
      <c r="M211" s="46">
        <v>140</v>
      </c>
      <c r="N211" s="14" t="str">
        <f t="shared" si="11"/>
        <v>M006752S699MK,</v>
      </c>
      <c r="O211" s="28"/>
    </row>
    <row r="212" spans="1:15" ht="17" x14ac:dyDescent="0.2">
      <c r="A212" s="37" t="s">
        <v>575</v>
      </c>
      <c r="B212" s="38"/>
      <c r="C212" s="39">
        <f t="shared" si="10"/>
        <v>0</v>
      </c>
      <c r="D212" s="40" t="s">
        <v>62</v>
      </c>
      <c r="E212" s="41" t="s">
        <v>287</v>
      </c>
      <c r="F212" s="42">
        <v>716736272283</v>
      </c>
      <c r="G212" s="41" t="s">
        <v>482</v>
      </c>
      <c r="H212" s="43" t="s">
        <v>37</v>
      </c>
      <c r="I212" s="44" t="s">
        <v>533</v>
      </c>
      <c r="J212" s="45">
        <v>52</v>
      </c>
      <c r="K212" s="45"/>
      <c r="L212" s="45">
        <v>70</v>
      </c>
      <c r="M212" s="46">
        <v>140</v>
      </c>
      <c r="N212" s="14" t="str">
        <f t="shared" si="11"/>
        <v>M0067530U99XP,</v>
      </c>
      <c r="O212" s="28"/>
    </row>
    <row r="213" spans="1:15" ht="17" x14ac:dyDescent="0.2">
      <c r="A213" s="37" t="s">
        <v>575</v>
      </c>
      <c r="B213" s="38"/>
      <c r="C213" s="39">
        <f t="shared" si="10"/>
        <v>0</v>
      </c>
      <c r="D213" s="40" t="s">
        <v>62</v>
      </c>
      <c r="E213" s="41" t="s">
        <v>288</v>
      </c>
      <c r="F213" s="42">
        <v>716736272221</v>
      </c>
      <c r="G213" s="41" t="s">
        <v>480</v>
      </c>
      <c r="H213" s="43" t="s">
        <v>529</v>
      </c>
      <c r="I213" s="44" t="s">
        <v>533</v>
      </c>
      <c r="J213" s="45">
        <v>52</v>
      </c>
      <c r="K213" s="45"/>
      <c r="L213" s="45">
        <v>70</v>
      </c>
      <c r="M213" s="46">
        <v>140</v>
      </c>
      <c r="N213" s="14" t="str">
        <f t="shared" si="11"/>
        <v>M006752RB99MN,</v>
      </c>
      <c r="O213" s="28"/>
    </row>
    <row r="214" spans="1:15" ht="17" x14ac:dyDescent="0.2">
      <c r="A214" s="37" t="s">
        <v>575</v>
      </c>
      <c r="B214" s="38"/>
      <c r="C214" s="39">
        <f t="shared" si="10"/>
        <v>0</v>
      </c>
      <c r="D214" s="40" t="s">
        <v>62</v>
      </c>
      <c r="E214" s="41" t="s">
        <v>289</v>
      </c>
      <c r="F214" s="42">
        <v>716736272238</v>
      </c>
      <c r="G214" s="41" t="s">
        <v>480</v>
      </c>
      <c r="H214" s="43" t="s">
        <v>37</v>
      </c>
      <c r="I214" s="44" t="s">
        <v>533</v>
      </c>
      <c r="J214" s="45">
        <v>52</v>
      </c>
      <c r="K214" s="45"/>
      <c r="L214" s="45">
        <v>70</v>
      </c>
      <c r="M214" s="46">
        <v>140</v>
      </c>
      <c r="N214" s="14" t="str">
        <f t="shared" si="11"/>
        <v>M006752RB99XP,</v>
      </c>
      <c r="O214" s="28"/>
    </row>
    <row r="215" spans="1:15" ht="17" x14ac:dyDescent="0.2">
      <c r="A215" s="37" t="s">
        <v>575</v>
      </c>
      <c r="B215" s="38"/>
      <c r="C215" s="39">
        <f t="shared" si="10"/>
        <v>0</v>
      </c>
      <c r="D215" s="40" t="s">
        <v>62</v>
      </c>
      <c r="E215" s="41" t="s">
        <v>271</v>
      </c>
      <c r="F215" s="42">
        <v>716736272269</v>
      </c>
      <c r="G215" s="41" t="s">
        <v>489</v>
      </c>
      <c r="H215" s="43" t="s">
        <v>36</v>
      </c>
      <c r="I215" s="44" t="s">
        <v>533</v>
      </c>
      <c r="J215" s="45">
        <v>52</v>
      </c>
      <c r="K215" s="45"/>
      <c r="L215" s="45">
        <v>70</v>
      </c>
      <c r="M215" s="46">
        <v>140</v>
      </c>
      <c r="N215" s="14" t="str">
        <f t="shared" si="11"/>
        <v>M006752XK994Y,</v>
      </c>
      <c r="O215" s="28"/>
    </row>
    <row r="216" spans="1:15" ht="17" x14ac:dyDescent="0.2">
      <c r="A216" s="37" t="s">
        <v>575</v>
      </c>
      <c r="B216" s="38"/>
      <c r="C216" s="39">
        <f t="shared" si="10"/>
        <v>0</v>
      </c>
      <c r="D216" s="40" t="s">
        <v>62</v>
      </c>
      <c r="E216" s="41" t="s">
        <v>272</v>
      </c>
      <c r="F216" s="42">
        <v>716736272108</v>
      </c>
      <c r="G216" s="41" t="s">
        <v>485</v>
      </c>
      <c r="H216" s="43" t="s">
        <v>36</v>
      </c>
      <c r="I216" s="44" t="s">
        <v>533</v>
      </c>
      <c r="J216" s="45">
        <v>52</v>
      </c>
      <c r="K216" s="45"/>
      <c r="L216" s="45">
        <v>70</v>
      </c>
      <c r="M216" s="46">
        <v>140</v>
      </c>
      <c r="N216" s="14" t="str">
        <f t="shared" si="11"/>
        <v>M006752Q8994Y,</v>
      </c>
      <c r="O216" s="28"/>
    </row>
    <row r="217" spans="1:15" ht="17" x14ac:dyDescent="0.2">
      <c r="A217" s="37" t="s">
        <v>575</v>
      </c>
      <c r="B217" s="38"/>
      <c r="C217" s="39">
        <f t="shared" si="10"/>
        <v>0</v>
      </c>
      <c r="D217" s="40" t="s">
        <v>566</v>
      </c>
      <c r="E217" s="41" t="s">
        <v>290</v>
      </c>
      <c r="F217" s="42">
        <v>716736277813</v>
      </c>
      <c r="G217" s="41" t="s">
        <v>44</v>
      </c>
      <c r="H217" s="43" t="s">
        <v>526</v>
      </c>
      <c r="I217" s="44" t="s">
        <v>533</v>
      </c>
      <c r="J217" s="45">
        <v>52</v>
      </c>
      <c r="K217" s="45"/>
      <c r="L217" s="45">
        <v>70</v>
      </c>
      <c r="M217" s="46">
        <v>140</v>
      </c>
      <c r="N217" s="14" t="str">
        <f t="shared" si="11"/>
        <v>M007022R6995T,</v>
      </c>
      <c r="O217" s="28"/>
    </row>
    <row r="218" spans="1:15" ht="17" x14ac:dyDescent="0.2">
      <c r="A218" s="37" t="s">
        <v>575</v>
      </c>
      <c r="B218" s="38"/>
      <c r="C218" s="39">
        <f t="shared" si="10"/>
        <v>0</v>
      </c>
      <c r="D218" s="40" t="s">
        <v>566</v>
      </c>
      <c r="E218" s="41" t="s">
        <v>291</v>
      </c>
      <c r="F218" s="42">
        <v>716736277844</v>
      </c>
      <c r="G218" s="41" t="s">
        <v>473</v>
      </c>
      <c r="H218" s="43" t="s">
        <v>526</v>
      </c>
      <c r="I218" s="44" t="s">
        <v>533</v>
      </c>
      <c r="J218" s="45">
        <v>52</v>
      </c>
      <c r="K218" s="45"/>
      <c r="L218" s="45">
        <v>70</v>
      </c>
      <c r="M218" s="46">
        <v>140</v>
      </c>
      <c r="N218" s="14" t="str">
        <f t="shared" si="11"/>
        <v>M007022XQ995T,</v>
      </c>
      <c r="O218" s="28"/>
    </row>
    <row r="219" spans="1:15" ht="17" x14ac:dyDescent="0.2">
      <c r="A219" s="37" t="s">
        <v>575</v>
      </c>
      <c r="B219" s="38"/>
      <c r="C219" s="39">
        <f t="shared" si="10"/>
        <v>0</v>
      </c>
      <c r="D219" s="40" t="s">
        <v>566</v>
      </c>
      <c r="E219" s="41" t="s">
        <v>292</v>
      </c>
      <c r="F219" s="42">
        <v>716736277837</v>
      </c>
      <c r="G219" s="41" t="s">
        <v>489</v>
      </c>
      <c r="H219" s="43" t="s">
        <v>36</v>
      </c>
      <c r="I219" s="44" t="s">
        <v>533</v>
      </c>
      <c r="J219" s="45">
        <v>52</v>
      </c>
      <c r="K219" s="45"/>
      <c r="L219" s="45">
        <v>70</v>
      </c>
      <c r="M219" s="46">
        <v>140</v>
      </c>
      <c r="N219" s="14" t="str">
        <f t="shared" si="11"/>
        <v>M007022XK994Y,</v>
      </c>
      <c r="O219" s="28"/>
    </row>
    <row r="220" spans="1:15" ht="17" x14ac:dyDescent="0.2">
      <c r="A220" s="37" t="s">
        <v>575</v>
      </c>
      <c r="B220" s="38"/>
      <c r="C220" s="39">
        <f t="shared" si="10"/>
        <v>0</v>
      </c>
      <c r="D220" s="40" t="s">
        <v>566</v>
      </c>
      <c r="E220" s="41" t="s">
        <v>293</v>
      </c>
      <c r="F220" s="42">
        <v>716736277820</v>
      </c>
      <c r="G220" s="41" t="s">
        <v>480</v>
      </c>
      <c r="H220" s="43" t="s">
        <v>37</v>
      </c>
      <c r="I220" s="44" t="s">
        <v>533</v>
      </c>
      <c r="J220" s="45">
        <v>52</v>
      </c>
      <c r="K220" s="45"/>
      <c r="L220" s="45">
        <v>70</v>
      </c>
      <c r="M220" s="46">
        <v>140</v>
      </c>
      <c r="N220" s="14" t="str">
        <f t="shared" si="11"/>
        <v>M007022RB99XP,</v>
      </c>
      <c r="O220" s="28"/>
    </row>
    <row r="221" spans="1:15" ht="17" x14ac:dyDescent="0.2">
      <c r="A221" s="37" t="s">
        <v>575</v>
      </c>
      <c r="B221" s="38"/>
      <c r="C221" s="39">
        <f t="shared" si="10"/>
        <v>0</v>
      </c>
      <c r="D221" s="40" t="s">
        <v>566</v>
      </c>
      <c r="E221" s="41" t="s">
        <v>294</v>
      </c>
      <c r="F221" s="42">
        <v>716736277806</v>
      </c>
      <c r="G221" s="41" t="s">
        <v>485</v>
      </c>
      <c r="H221" s="43" t="s">
        <v>36</v>
      </c>
      <c r="I221" s="44" t="s">
        <v>542</v>
      </c>
      <c r="J221" s="45">
        <v>52</v>
      </c>
      <c r="K221" s="45"/>
      <c r="L221" s="45">
        <v>70</v>
      </c>
      <c r="M221" s="46">
        <v>140</v>
      </c>
      <c r="N221" s="14" t="str">
        <f t="shared" si="11"/>
        <v>M007022Q8994Y,</v>
      </c>
      <c r="O221" s="28"/>
    </row>
    <row r="222" spans="1:15" ht="17" x14ac:dyDescent="0.2">
      <c r="A222" s="37" t="s">
        <v>575</v>
      </c>
      <c r="B222" s="38"/>
      <c r="C222" s="39">
        <f t="shared" si="10"/>
        <v>0</v>
      </c>
      <c r="D222" s="40" t="s">
        <v>63</v>
      </c>
      <c r="E222" s="41" t="s">
        <v>295</v>
      </c>
      <c r="F222" s="42">
        <v>716736271828</v>
      </c>
      <c r="G222" s="41" t="s">
        <v>35</v>
      </c>
      <c r="H222" s="43" t="s">
        <v>521</v>
      </c>
      <c r="I222" s="44" t="s">
        <v>544</v>
      </c>
      <c r="J222" s="45">
        <v>41</v>
      </c>
      <c r="K222" s="45"/>
      <c r="L222" s="45">
        <v>55</v>
      </c>
      <c r="M222" s="46">
        <v>110</v>
      </c>
      <c r="N222" s="14" t="str">
        <f t="shared" si="11"/>
        <v>M006682QJ99MK,</v>
      </c>
      <c r="O222" s="28"/>
    </row>
    <row r="223" spans="1:15" ht="17" x14ac:dyDescent="0.2">
      <c r="A223" s="37" t="s">
        <v>575</v>
      </c>
      <c r="B223" s="38"/>
      <c r="C223" s="39">
        <f t="shared" si="10"/>
        <v>0</v>
      </c>
      <c r="D223" s="40" t="s">
        <v>63</v>
      </c>
      <c r="E223" s="41" t="s">
        <v>296</v>
      </c>
      <c r="F223" s="42">
        <v>716736271811</v>
      </c>
      <c r="G223" s="41" t="s">
        <v>35</v>
      </c>
      <c r="H223" s="43" t="s">
        <v>522</v>
      </c>
      <c r="I223" s="44" t="s">
        <v>544</v>
      </c>
      <c r="J223" s="45">
        <v>41</v>
      </c>
      <c r="K223" s="45"/>
      <c r="L223" s="45">
        <v>55</v>
      </c>
      <c r="M223" s="46">
        <v>110</v>
      </c>
      <c r="N223" s="14" t="str">
        <f t="shared" si="11"/>
        <v>M006682QJ996K,</v>
      </c>
      <c r="O223" s="28"/>
    </row>
    <row r="224" spans="1:15" ht="17" x14ac:dyDescent="0.2">
      <c r="A224" s="37" t="s">
        <v>575</v>
      </c>
      <c r="B224" s="38"/>
      <c r="C224" s="39">
        <f t="shared" si="10"/>
        <v>0</v>
      </c>
      <c r="D224" s="40" t="s">
        <v>63</v>
      </c>
      <c r="E224" s="41" t="s">
        <v>297</v>
      </c>
      <c r="F224" s="42">
        <v>716736271804</v>
      </c>
      <c r="G224" s="41" t="s">
        <v>35</v>
      </c>
      <c r="H224" s="43" t="s">
        <v>526</v>
      </c>
      <c r="I224" s="44" t="s">
        <v>544</v>
      </c>
      <c r="J224" s="45">
        <v>41</v>
      </c>
      <c r="K224" s="45"/>
      <c r="L224" s="45">
        <v>55</v>
      </c>
      <c r="M224" s="46">
        <v>110</v>
      </c>
      <c r="N224" s="14" t="str">
        <f t="shared" si="11"/>
        <v>M006682QJ995T,</v>
      </c>
      <c r="O224" s="28"/>
    </row>
    <row r="225" spans="1:15" ht="17" x14ac:dyDescent="0.2">
      <c r="A225" s="37" t="s">
        <v>575</v>
      </c>
      <c r="B225" s="38"/>
      <c r="C225" s="39">
        <f t="shared" si="10"/>
        <v>0</v>
      </c>
      <c r="D225" s="40" t="s">
        <v>63</v>
      </c>
      <c r="E225" s="41" t="s">
        <v>298</v>
      </c>
      <c r="F225" s="42">
        <v>716736271859</v>
      </c>
      <c r="G225" s="41" t="s">
        <v>35</v>
      </c>
      <c r="H225" s="43" t="s">
        <v>37</v>
      </c>
      <c r="I225" s="44" t="s">
        <v>544</v>
      </c>
      <c r="J225" s="45">
        <v>41</v>
      </c>
      <c r="K225" s="45"/>
      <c r="L225" s="45">
        <v>55</v>
      </c>
      <c r="M225" s="46">
        <v>110</v>
      </c>
      <c r="N225" s="14" t="str">
        <f t="shared" si="11"/>
        <v>M006682QJ99XP,</v>
      </c>
      <c r="O225" s="28"/>
    </row>
    <row r="226" spans="1:15" ht="17" x14ac:dyDescent="0.2">
      <c r="A226" s="37" t="s">
        <v>575</v>
      </c>
      <c r="B226" s="38"/>
      <c r="C226" s="39">
        <f t="shared" si="10"/>
        <v>0</v>
      </c>
      <c r="D226" s="40" t="s">
        <v>63</v>
      </c>
      <c r="E226" s="41" t="s">
        <v>299</v>
      </c>
      <c r="F226" s="42">
        <v>716736271842</v>
      </c>
      <c r="G226" s="41" t="s">
        <v>35</v>
      </c>
      <c r="H226" s="43" t="s">
        <v>33</v>
      </c>
      <c r="I226" s="44" t="s">
        <v>544</v>
      </c>
      <c r="J226" s="45">
        <v>41</v>
      </c>
      <c r="K226" s="45"/>
      <c r="L226" s="45">
        <v>55</v>
      </c>
      <c r="M226" s="46">
        <v>110</v>
      </c>
      <c r="N226" s="14" t="str">
        <f t="shared" si="11"/>
        <v>M006682QJ99MP,</v>
      </c>
      <c r="O226" s="28"/>
    </row>
    <row r="227" spans="1:15" ht="17" x14ac:dyDescent="0.2">
      <c r="A227" s="37" t="s">
        <v>575</v>
      </c>
      <c r="B227" s="38"/>
      <c r="C227" s="39">
        <f t="shared" si="10"/>
        <v>0</v>
      </c>
      <c r="D227" s="40" t="s">
        <v>63</v>
      </c>
      <c r="E227" s="41" t="s">
        <v>300</v>
      </c>
      <c r="F227" s="42">
        <v>716736271835</v>
      </c>
      <c r="G227" s="41" t="s">
        <v>35</v>
      </c>
      <c r="H227" s="43" t="s">
        <v>533</v>
      </c>
      <c r="I227" s="44" t="s">
        <v>544</v>
      </c>
      <c r="J227" s="45">
        <v>41</v>
      </c>
      <c r="K227" s="45"/>
      <c r="L227" s="45">
        <v>55</v>
      </c>
      <c r="M227" s="46">
        <v>110</v>
      </c>
      <c r="N227" s="14" t="str">
        <f t="shared" si="11"/>
        <v>M006682QJ99MO,</v>
      </c>
      <c r="O227" s="28"/>
    </row>
    <row r="228" spans="1:15" ht="17" x14ac:dyDescent="0.2">
      <c r="A228" s="37" t="s">
        <v>575</v>
      </c>
      <c r="B228" s="38"/>
      <c r="C228" s="39">
        <f t="shared" si="10"/>
        <v>0</v>
      </c>
      <c r="D228" s="40" t="s">
        <v>63</v>
      </c>
      <c r="E228" s="41" t="s">
        <v>301</v>
      </c>
      <c r="F228" s="42">
        <v>716736271941</v>
      </c>
      <c r="G228" s="41" t="s">
        <v>471</v>
      </c>
      <c r="H228" s="43" t="s">
        <v>526</v>
      </c>
      <c r="I228" s="44" t="s">
        <v>544</v>
      </c>
      <c r="J228" s="45">
        <v>41</v>
      </c>
      <c r="K228" s="45"/>
      <c r="L228" s="45">
        <v>55</v>
      </c>
      <c r="M228" s="46">
        <v>110</v>
      </c>
      <c r="N228" s="14" t="str">
        <f t="shared" si="11"/>
        <v>M0066833F995T,</v>
      </c>
      <c r="O228" s="28"/>
    </row>
    <row r="229" spans="1:15" ht="17" x14ac:dyDescent="0.2">
      <c r="A229" s="37" t="s">
        <v>575</v>
      </c>
      <c r="B229" s="38"/>
      <c r="C229" s="39">
        <f t="shared" si="10"/>
        <v>0</v>
      </c>
      <c r="D229" s="40" t="s">
        <v>63</v>
      </c>
      <c r="E229" s="41" t="s">
        <v>302</v>
      </c>
      <c r="F229" s="42">
        <v>716736271965</v>
      </c>
      <c r="G229" s="41" t="s">
        <v>471</v>
      </c>
      <c r="H229" s="43" t="s">
        <v>33</v>
      </c>
      <c r="I229" s="44" t="s">
        <v>544</v>
      </c>
      <c r="J229" s="45">
        <v>41</v>
      </c>
      <c r="K229" s="45"/>
      <c r="L229" s="45">
        <v>55</v>
      </c>
      <c r="M229" s="46">
        <v>110</v>
      </c>
      <c r="N229" s="14" t="str">
        <f t="shared" si="11"/>
        <v>M0066833F99MP,</v>
      </c>
      <c r="O229" s="28"/>
    </row>
    <row r="230" spans="1:15" ht="17" x14ac:dyDescent="0.2">
      <c r="A230" s="37" t="s">
        <v>575</v>
      </c>
      <c r="B230" s="38"/>
      <c r="C230" s="39">
        <f t="shared" si="10"/>
        <v>0</v>
      </c>
      <c r="D230" s="40" t="s">
        <v>63</v>
      </c>
      <c r="E230" s="41" t="s">
        <v>303</v>
      </c>
      <c r="F230" s="42">
        <v>716736271958</v>
      </c>
      <c r="G230" s="41" t="s">
        <v>471</v>
      </c>
      <c r="H230" s="43" t="s">
        <v>530</v>
      </c>
      <c r="I230" s="44" t="s">
        <v>544</v>
      </c>
      <c r="J230" s="45">
        <v>41</v>
      </c>
      <c r="K230" s="45"/>
      <c r="L230" s="45">
        <v>55</v>
      </c>
      <c r="M230" s="46">
        <v>110</v>
      </c>
      <c r="N230" s="14" t="str">
        <f t="shared" si="11"/>
        <v>M0066833F99M5,</v>
      </c>
      <c r="O230" s="28"/>
    </row>
    <row r="231" spans="1:15" ht="17" x14ac:dyDescent="0.2">
      <c r="A231" s="37" t="s">
        <v>575</v>
      </c>
      <c r="B231" s="38"/>
      <c r="C231" s="39">
        <f t="shared" si="10"/>
        <v>0</v>
      </c>
      <c r="D231" s="40" t="s">
        <v>63</v>
      </c>
      <c r="E231" s="41" t="s">
        <v>304</v>
      </c>
      <c r="F231" s="42">
        <v>716736271873</v>
      </c>
      <c r="G231" s="41" t="s">
        <v>44</v>
      </c>
      <c r="H231" s="43" t="s">
        <v>526</v>
      </c>
      <c r="I231" s="44" t="s">
        <v>544</v>
      </c>
      <c r="J231" s="45">
        <v>41</v>
      </c>
      <c r="K231" s="45"/>
      <c r="L231" s="45">
        <v>55</v>
      </c>
      <c r="M231" s="46">
        <v>110</v>
      </c>
      <c r="N231" s="14" t="str">
        <f t="shared" si="11"/>
        <v>M006682R6995T,</v>
      </c>
      <c r="O231" s="28"/>
    </row>
    <row r="232" spans="1:15" ht="17" x14ac:dyDescent="0.2">
      <c r="A232" s="37" t="s">
        <v>575</v>
      </c>
      <c r="B232" s="38"/>
      <c r="C232" s="39">
        <f t="shared" si="10"/>
        <v>0</v>
      </c>
      <c r="D232" s="40" t="s">
        <v>63</v>
      </c>
      <c r="E232" s="41" t="s">
        <v>305</v>
      </c>
      <c r="F232" s="42">
        <v>716736271880</v>
      </c>
      <c r="G232" s="41" t="s">
        <v>44</v>
      </c>
      <c r="H232" s="43" t="s">
        <v>533</v>
      </c>
      <c r="I232" s="44" t="s">
        <v>544</v>
      </c>
      <c r="J232" s="45">
        <v>41</v>
      </c>
      <c r="K232" s="45"/>
      <c r="L232" s="45">
        <v>55</v>
      </c>
      <c r="M232" s="46">
        <v>110</v>
      </c>
      <c r="N232" s="14" t="str">
        <f t="shared" si="11"/>
        <v>M006682R699MO,</v>
      </c>
      <c r="O232" s="28"/>
    </row>
    <row r="233" spans="1:15" ht="17" x14ac:dyDescent="0.2">
      <c r="A233" s="37" t="s">
        <v>575</v>
      </c>
      <c r="B233" s="38"/>
      <c r="C233" s="39">
        <f t="shared" si="10"/>
        <v>0</v>
      </c>
      <c r="D233" s="40" t="s">
        <v>63</v>
      </c>
      <c r="E233" s="41" t="s">
        <v>306</v>
      </c>
      <c r="F233" s="42">
        <v>716736271910</v>
      </c>
      <c r="G233" s="41" t="s">
        <v>501</v>
      </c>
      <c r="H233" s="43" t="s">
        <v>529</v>
      </c>
      <c r="I233" s="44" t="s">
        <v>544</v>
      </c>
      <c r="J233" s="45">
        <v>41</v>
      </c>
      <c r="K233" s="45"/>
      <c r="L233" s="45">
        <v>55</v>
      </c>
      <c r="M233" s="46">
        <v>110</v>
      </c>
      <c r="N233" s="14" t="str">
        <f t="shared" si="11"/>
        <v>M0066830Z99MN,</v>
      </c>
      <c r="O233" s="28"/>
    </row>
    <row r="234" spans="1:15" ht="17" x14ac:dyDescent="0.2">
      <c r="A234" s="37" t="s">
        <v>575</v>
      </c>
      <c r="B234" s="38"/>
      <c r="C234" s="39">
        <f t="shared" si="10"/>
        <v>0</v>
      </c>
      <c r="D234" s="40" t="s">
        <v>63</v>
      </c>
      <c r="E234" s="41" t="s">
        <v>307</v>
      </c>
      <c r="F234" s="42">
        <v>716736271927</v>
      </c>
      <c r="G234" s="41" t="s">
        <v>501</v>
      </c>
      <c r="H234" s="43" t="s">
        <v>37</v>
      </c>
      <c r="I234" s="44" t="s">
        <v>544</v>
      </c>
      <c r="J234" s="45">
        <v>41</v>
      </c>
      <c r="K234" s="45"/>
      <c r="L234" s="45">
        <v>55</v>
      </c>
      <c r="M234" s="46">
        <v>110</v>
      </c>
      <c r="N234" s="14" t="str">
        <f t="shared" si="11"/>
        <v>M0066830Z99XP,</v>
      </c>
      <c r="O234" s="28"/>
    </row>
    <row r="235" spans="1:15" ht="17" x14ac:dyDescent="0.2">
      <c r="A235" s="37" t="s">
        <v>575</v>
      </c>
      <c r="B235" s="38"/>
      <c r="C235" s="39">
        <f t="shared" si="10"/>
        <v>0</v>
      </c>
      <c r="D235" s="40" t="s">
        <v>63</v>
      </c>
      <c r="E235" s="41" t="s">
        <v>308</v>
      </c>
      <c r="F235" s="42">
        <v>716736271897</v>
      </c>
      <c r="G235" s="41" t="s">
        <v>474</v>
      </c>
      <c r="H235" s="43" t="s">
        <v>526</v>
      </c>
      <c r="I235" s="44" t="s">
        <v>544</v>
      </c>
      <c r="J235" s="45">
        <v>41</v>
      </c>
      <c r="K235" s="45"/>
      <c r="L235" s="45">
        <v>55</v>
      </c>
      <c r="M235" s="46">
        <v>110</v>
      </c>
      <c r="N235" s="14" t="str">
        <f t="shared" si="11"/>
        <v>M006682XG995T,</v>
      </c>
      <c r="O235" s="28"/>
    </row>
    <row r="236" spans="1:15" ht="17" x14ac:dyDescent="0.2">
      <c r="A236" s="37" t="s">
        <v>575</v>
      </c>
      <c r="B236" s="38"/>
      <c r="C236" s="39">
        <f t="shared" si="10"/>
        <v>0</v>
      </c>
      <c r="D236" s="40" t="s">
        <v>63</v>
      </c>
      <c r="E236" s="41" t="s">
        <v>309</v>
      </c>
      <c r="F236" s="42">
        <v>716736271934</v>
      </c>
      <c r="G236" s="41" t="s">
        <v>479</v>
      </c>
      <c r="H236" s="43" t="s">
        <v>36</v>
      </c>
      <c r="I236" s="44" t="s">
        <v>544</v>
      </c>
      <c r="J236" s="45">
        <v>41</v>
      </c>
      <c r="K236" s="45"/>
      <c r="L236" s="45">
        <v>55</v>
      </c>
      <c r="M236" s="46">
        <v>110</v>
      </c>
      <c r="N236" s="14" t="str">
        <f t="shared" si="11"/>
        <v>M0066832X994Y,</v>
      </c>
      <c r="O236" s="28"/>
    </row>
    <row r="237" spans="1:15" ht="17" x14ac:dyDescent="0.2">
      <c r="A237" s="37" t="s">
        <v>575</v>
      </c>
      <c r="B237" s="38"/>
      <c r="C237" s="39">
        <f t="shared" si="10"/>
        <v>0</v>
      </c>
      <c r="D237" s="40" t="s">
        <v>63</v>
      </c>
      <c r="E237" s="41" t="s">
        <v>310</v>
      </c>
      <c r="F237" s="42">
        <v>716736271866</v>
      </c>
      <c r="G237" s="41" t="s">
        <v>486</v>
      </c>
      <c r="H237" s="43" t="s">
        <v>526</v>
      </c>
      <c r="I237" s="44" t="s">
        <v>544</v>
      </c>
      <c r="J237" s="45">
        <v>41</v>
      </c>
      <c r="K237" s="45"/>
      <c r="L237" s="45">
        <v>55</v>
      </c>
      <c r="M237" s="46">
        <v>110</v>
      </c>
      <c r="N237" s="14" t="str">
        <f t="shared" si="11"/>
        <v>M006682QM995T,</v>
      </c>
      <c r="O237" s="28"/>
    </row>
    <row r="238" spans="1:15" ht="17" x14ac:dyDescent="0.2">
      <c r="A238" s="37" t="s">
        <v>575</v>
      </c>
      <c r="B238" s="38"/>
      <c r="C238" s="39">
        <f t="shared" si="10"/>
        <v>0</v>
      </c>
      <c r="D238" s="40" t="s">
        <v>63</v>
      </c>
      <c r="E238" s="41" t="s">
        <v>311</v>
      </c>
      <c r="F238" s="42">
        <v>716736271781</v>
      </c>
      <c r="G238" s="41" t="s">
        <v>484</v>
      </c>
      <c r="H238" s="43" t="s">
        <v>529</v>
      </c>
      <c r="I238" s="44" t="s">
        <v>544</v>
      </c>
      <c r="J238" s="45">
        <v>41</v>
      </c>
      <c r="K238" s="45"/>
      <c r="L238" s="45">
        <v>55</v>
      </c>
      <c r="M238" s="46">
        <v>110</v>
      </c>
      <c r="N238" s="14" t="str">
        <f t="shared" si="11"/>
        <v>M006682Q699MN,</v>
      </c>
      <c r="O238" s="28"/>
    </row>
    <row r="239" spans="1:15" ht="17" x14ac:dyDescent="0.2">
      <c r="A239" s="37" t="s">
        <v>575</v>
      </c>
      <c r="B239" s="38"/>
      <c r="C239" s="39">
        <f t="shared" si="10"/>
        <v>0</v>
      </c>
      <c r="D239" s="40" t="s">
        <v>63</v>
      </c>
      <c r="E239" s="41" t="s">
        <v>312</v>
      </c>
      <c r="F239" s="42">
        <v>716736271798</v>
      </c>
      <c r="G239" s="41" t="s">
        <v>488</v>
      </c>
      <c r="H239" s="43" t="s">
        <v>36</v>
      </c>
      <c r="I239" s="44" t="s">
        <v>544</v>
      </c>
      <c r="J239" s="45">
        <v>41</v>
      </c>
      <c r="K239" s="45"/>
      <c r="L239" s="45">
        <v>55</v>
      </c>
      <c r="M239" s="46">
        <v>110</v>
      </c>
      <c r="N239" s="14" t="str">
        <f t="shared" si="11"/>
        <v>M006682QF994Y,</v>
      </c>
      <c r="O239" s="28"/>
    </row>
    <row r="240" spans="1:15" ht="17" x14ac:dyDescent="0.2">
      <c r="A240" s="37" t="s">
        <v>575</v>
      </c>
      <c r="B240" s="38"/>
      <c r="C240" s="39">
        <f t="shared" si="10"/>
        <v>0</v>
      </c>
      <c r="D240" s="40" t="s">
        <v>63</v>
      </c>
      <c r="E240" s="41" t="s">
        <v>313</v>
      </c>
      <c r="F240" s="42">
        <v>716736271767</v>
      </c>
      <c r="G240" s="41" t="s">
        <v>502</v>
      </c>
      <c r="H240" s="43" t="s">
        <v>36</v>
      </c>
      <c r="I240" s="44" t="s">
        <v>544</v>
      </c>
      <c r="J240" s="45">
        <v>41</v>
      </c>
      <c r="K240" s="45"/>
      <c r="L240" s="45">
        <v>55</v>
      </c>
      <c r="M240" s="46">
        <v>110</v>
      </c>
      <c r="N240" s="14" t="str">
        <f t="shared" si="11"/>
        <v>M006682PX994Y,</v>
      </c>
      <c r="O240" s="28"/>
    </row>
    <row r="241" spans="1:15" ht="17" x14ac:dyDescent="0.2">
      <c r="A241" s="37" t="s">
        <v>575</v>
      </c>
      <c r="B241" s="38"/>
      <c r="C241" s="39">
        <f t="shared" si="10"/>
        <v>0</v>
      </c>
      <c r="D241" s="40" t="s">
        <v>567</v>
      </c>
      <c r="E241" s="41" t="s">
        <v>314</v>
      </c>
      <c r="F241" s="42">
        <v>716736277776</v>
      </c>
      <c r="G241" s="41" t="s">
        <v>501</v>
      </c>
      <c r="H241" s="43" t="s">
        <v>529</v>
      </c>
      <c r="I241" s="44" t="s">
        <v>544</v>
      </c>
      <c r="J241" s="45">
        <v>41</v>
      </c>
      <c r="K241" s="45"/>
      <c r="L241" s="45">
        <v>55</v>
      </c>
      <c r="M241" s="46">
        <v>110</v>
      </c>
      <c r="N241" s="14" t="str">
        <f t="shared" si="11"/>
        <v>M0070030Z99MN,</v>
      </c>
      <c r="O241" s="28"/>
    </row>
    <row r="242" spans="1:15" ht="17" x14ac:dyDescent="0.2">
      <c r="A242" s="37" t="s">
        <v>575</v>
      </c>
      <c r="B242" s="38"/>
      <c r="C242" s="39">
        <f t="shared" si="10"/>
        <v>0</v>
      </c>
      <c r="D242" s="40" t="s">
        <v>64</v>
      </c>
      <c r="E242" s="41" t="s">
        <v>315</v>
      </c>
      <c r="F242" s="42">
        <v>716736271996</v>
      </c>
      <c r="G242" s="41" t="s">
        <v>35</v>
      </c>
      <c r="H242" s="43" t="s">
        <v>524</v>
      </c>
      <c r="I242" s="44" t="s">
        <v>544</v>
      </c>
      <c r="J242" s="45">
        <v>41</v>
      </c>
      <c r="K242" s="45"/>
      <c r="L242" s="45">
        <v>55</v>
      </c>
      <c r="M242" s="46">
        <v>110</v>
      </c>
      <c r="N242" s="14" t="str">
        <f t="shared" si="11"/>
        <v>M006722QJ99XP,</v>
      </c>
      <c r="O242" s="28"/>
    </row>
    <row r="243" spans="1:15" ht="17" x14ac:dyDescent="0.2">
      <c r="A243" s="37" t="s">
        <v>575</v>
      </c>
      <c r="B243" s="38"/>
      <c r="C243" s="39">
        <f t="shared" si="10"/>
        <v>0</v>
      </c>
      <c r="D243" s="40" t="s">
        <v>64</v>
      </c>
      <c r="E243" s="41" t="s">
        <v>316</v>
      </c>
      <c r="F243" s="42">
        <v>716736271989</v>
      </c>
      <c r="G243" s="41" t="s">
        <v>35</v>
      </c>
      <c r="H243" s="43" t="s">
        <v>533</v>
      </c>
      <c r="I243" s="44" t="s">
        <v>544</v>
      </c>
      <c r="J243" s="45">
        <v>41</v>
      </c>
      <c r="K243" s="45"/>
      <c r="L243" s="45">
        <v>55</v>
      </c>
      <c r="M243" s="46">
        <v>110</v>
      </c>
      <c r="N243" s="14" t="str">
        <f t="shared" si="11"/>
        <v>M006722QJ99MO,</v>
      </c>
      <c r="O243" s="28"/>
    </row>
    <row r="244" spans="1:15" ht="17" x14ac:dyDescent="0.2">
      <c r="A244" s="37" t="s">
        <v>575</v>
      </c>
      <c r="B244" s="38"/>
      <c r="C244" s="39">
        <f t="shared" si="10"/>
        <v>0</v>
      </c>
      <c r="D244" s="40" t="s">
        <v>64</v>
      </c>
      <c r="E244" s="41" t="s">
        <v>317</v>
      </c>
      <c r="F244" s="42">
        <v>716736271972</v>
      </c>
      <c r="G244" s="41" t="s">
        <v>35</v>
      </c>
      <c r="H244" s="43" t="s">
        <v>528</v>
      </c>
      <c r="I244" s="44" t="s">
        <v>544</v>
      </c>
      <c r="J244" s="45">
        <v>41</v>
      </c>
      <c r="K244" s="45"/>
      <c r="L244" s="45">
        <v>55</v>
      </c>
      <c r="M244" s="46">
        <v>110</v>
      </c>
      <c r="N244" s="14" t="str">
        <f t="shared" si="11"/>
        <v>M006722QJ9941,</v>
      </c>
      <c r="O244" s="28"/>
    </row>
    <row r="245" spans="1:15" ht="17" x14ac:dyDescent="0.2">
      <c r="A245" s="37" t="s">
        <v>575</v>
      </c>
      <c r="B245" s="38"/>
      <c r="C245" s="39">
        <f t="shared" si="10"/>
        <v>0</v>
      </c>
      <c r="D245" s="40" t="s">
        <v>64</v>
      </c>
      <c r="E245" s="41" t="s">
        <v>318</v>
      </c>
      <c r="F245" s="42">
        <v>716736272078</v>
      </c>
      <c r="G245" s="41" t="s">
        <v>471</v>
      </c>
      <c r="H245" s="43" t="s">
        <v>526</v>
      </c>
      <c r="I245" s="44" t="s">
        <v>544</v>
      </c>
      <c r="J245" s="45">
        <v>41</v>
      </c>
      <c r="K245" s="45"/>
      <c r="L245" s="45">
        <v>55</v>
      </c>
      <c r="M245" s="46">
        <v>110</v>
      </c>
      <c r="N245" s="14" t="str">
        <f t="shared" si="11"/>
        <v>M0067233F995T,</v>
      </c>
      <c r="O245" s="28"/>
    </row>
    <row r="246" spans="1:15" ht="17" x14ac:dyDescent="0.2">
      <c r="A246" s="37" t="s">
        <v>575</v>
      </c>
      <c r="B246" s="38"/>
      <c r="C246" s="39">
        <f t="shared" si="10"/>
        <v>0</v>
      </c>
      <c r="D246" s="40" t="s">
        <v>64</v>
      </c>
      <c r="E246" s="41" t="s">
        <v>319</v>
      </c>
      <c r="F246" s="42">
        <v>716736272092</v>
      </c>
      <c r="G246" s="41" t="s">
        <v>471</v>
      </c>
      <c r="H246" s="43" t="s">
        <v>524</v>
      </c>
      <c r="I246" s="44" t="s">
        <v>544</v>
      </c>
      <c r="J246" s="45">
        <v>41</v>
      </c>
      <c r="K246" s="45"/>
      <c r="L246" s="45">
        <v>55</v>
      </c>
      <c r="M246" s="46">
        <v>110</v>
      </c>
      <c r="N246" s="14" t="str">
        <f t="shared" si="11"/>
        <v>M0067233F99XP,</v>
      </c>
      <c r="O246" s="28"/>
    </row>
    <row r="247" spans="1:15" ht="17" x14ac:dyDescent="0.2">
      <c r="A247" s="37" t="s">
        <v>575</v>
      </c>
      <c r="B247" s="38"/>
      <c r="C247" s="39">
        <f t="shared" si="10"/>
        <v>0</v>
      </c>
      <c r="D247" s="40" t="s">
        <v>64</v>
      </c>
      <c r="E247" s="41" t="s">
        <v>320</v>
      </c>
      <c r="F247" s="42">
        <v>716736272085</v>
      </c>
      <c r="G247" s="41" t="s">
        <v>471</v>
      </c>
      <c r="H247" s="43" t="s">
        <v>530</v>
      </c>
      <c r="I247" s="44" t="s">
        <v>544</v>
      </c>
      <c r="J247" s="45">
        <v>41</v>
      </c>
      <c r="K247" s="45"/>
      <c r="L247" s="45">
        <v>55</v>
      </c>
      <c r="M247" s="46">
        <v>110</v>
      </c>
      <c r="N247" s="14" t="str">
        <f t="shared" si="11"/>
        <v>M0067233F99M5,</v>
      </c>
      <c r="O247" s="28"/>
    </row>
    <row r="248" spans="1:15" ht="17" x14ac:dyDescent="0.2">
      <c r="A248" s="37" t="s">
        <v>575</v>
      </c>
      <c r="B248" s="38"/>
      <c r="C248" s="39">
        <f t="shared" si="10"/>
        <v>0</v>
      </c>
      <c r="D248" s="40" t="s">
        <v>64</v>
      </c>
      <c r="E248" s="41" t="s">
        <v>321</v>
      </c>
      <c r="F248" s="42">
        <v>716736272009</v>
      </c>
      <c r="G248" s="41" t="s">
        <v>478</v>
      </c>
      <c r="H248" s="43" t="s">
        <v>36</v>
      </c>
      <c r="I248" s="44" t="s">
        <v>544</v>
      </c>
      <c r="J248" s="45">
        <v>41</v>
      </c>
      <c r="K248" s="45"/>
      <c r="L248" s="45">
        <v>55</v>
      </c>
      <c r="M248" s="46">
        <v>110</v>
      </c>
      <c r="N248" s="14" t="str">
        <f t="shared" si="11"/>
        <v>M006722QL994Y,</v>
      </c>
      <c r="O248" s="28"/>
    </row>
    <row r="249" spans="1:15" ht="17" x14ac:dyDescent="0.2">
      <c r="A249" s="37" t="s">
        <v>575</v>
      </c>
      <c r="B249" s="38"/>
      <c r="C249" s="39">
        <f t="shared" si="10"/>
        <v>0</v>
      </c>
      <c r="D249" s="40" t="s">
        <v>64</v>
      </c>
      <c r="E249" s="41" t="s">
        <v>322</v>
      </c>
      <c r="F249" s="42">
        <v>716736272054</v>
      </c>
      <c r="G249" s="41" t="s">
        <v>479</v>
      </c>
      <c r="H249" s="43" t="s">
        <v>528</v>
      </c>
      <c r="I249" s="44" t="s">
        <v>544</v>
      </c>
      <c r="J249" s="45">
        <v>41</v>
      </c>
      <c r="K249" s="45"/>
      <c r="L249" s="45">
        <v>55</v>
      </c>
      <c r="M249" s="46">
        <v>110</v>
      </c>
      <c r="N249" s="14" t="str">
        <f t="shared" si="11"/>
        <v>M0067232X9941,</v>
      </c>
      <c r="O249" s="28"/>
    </row>
    <row r="250" spans="1:15" ht="17" x14ac:dyDescent="0.2">
      <c r="A250" s="37" t="s">
        <v>575</v>
      </c>
      <c r="B250" s="38"/>
      <c r="C250" s="39">
        <f t="shared" si="10"/>
        <v>0</v>
      </c>
      <c r="D250" s="40" t="s">
        <v>64</v>
      </c>
      <c r="E250" s="41" t="s">
        <v>323</v>
      </c>
      <c r="F250" s="42">
        <v>716736272030</v>
      </c>
      <c r="G250" s="41" t="s">
        <v>496</v>
      </c>
      <c r="H250" s="43" t="s">
        <v>527</v>
      </c>
      <c r="I250" s="44" t="s">
        <v>544</v>
      </c>
      <c r="J250" s="45">
        <v>41</v>
      </c>
      <c r="K250" s="45"/>
      <c r="L250" s="45">
        <v>55</v>
      </c>
      <c r="M250" s="46">
        <v>110</v>
      </c>
      <c r="N250" s="14" t="str">
        <f t="shared" si="11"/>
        <v>M006722XU99M5,</v>
      </c>
      <c r="O250" s="28"/>
    </row>
    <row r="251" spans="1:15" ht="17" x14ac:dyDescent="0.2">
      <c r="A251" s="37" t="s">
        <v>575</v>
      </c>
      <c r="B251" s="38"/>
      <c r="C251" s="39">
        <f t="shared" si="10"/>
        <v>0</v>
      </c>
      <c r="D251" s="40" t="s">
        <v>64</v>
      </c>
      <c r="E251" s="41" t="s">
        <v>324</v>
      </c>
      <c r="F251" s="42">
        <v>716736272061</v>
      </c>
      <c r="G251" s="41" t="s">
        <v>493</v>
      </c>
      <c r="H251" s="43" t="s">
        <v>528</v>
      </c>
      <c r="I251" s="44" t="s">
        <v>544</v>
      </c>
      <c r="J251" s="45">
        <v>41</v>
      </c>
      <c r="K251" s="45"/>
      <c r="L251" s="45">
        <v>55</v>
      </c>
      <c r="M251" s="46">
        <v>110</v>
      </c>
      <c r="N251" s="14" t="str">
        <f t="shared" si="11"/>
        <v>M006723369941,</v>
      </c>
      <c r="O251" s="28"/>
    </row>
    <row r="252" spans="1:15" ht="17" x14ac:dyDescent="0.2">
      <c r="A252" s="37" t="s">
        <v>575</v>
      </c>
      <c r="B252" s="38"/>
      <c r="C252" s="39">
        <f t="shared" si="10"/>
        <v>0</v>
      </c>
      <c r="D252" s="40" t="s">
        <v>64</v>
      </c>
      <c r="E252" s="41" t="s">
        <v>325</v>
      </c>
      <c r="F252" s="42">
        <v>716736272016</v>
      </c>
      <c r="G252" s="41" t="s">
        <v>492</v>
      </c>
      <c r="H252" s="43" t="s">
        <v>528</v>
      </c>
      <c r="I252" s="44" t="s">
        <v>544</v>
      </c>
      <c r="J252" s="45">
        <v>41</v>
      </c>
      <c r="K252" s="45"/>
      <c r="L252" s="45">
        <v>55</v>
      </c>
      <c r="M252" s="46">
        <v>110</v>
      </c>
      <c r="N252" s="14" t="str">
        <f t="shared" si="11"/>
        <v>M006722WR9941,</v>
      </c>
      <c r="O252" s="28"/>
    </row>
    <row r="253" spans="1:15" ht="17" x14ac:dyDescent="0.2">
      <c r="A253" s="37" t="s">
        <v>575</v>
      </c>
      <c r="B253" s="38"/>
      <c r="C253" s="39">
        <f t="shared" si="10"/>
        <v>0</v>
      </c>
      <c r="D253" s="40" t="s">
        <v>64</v>
      </c>
      <c r="E253" s="41" t="s">
        <v>326</v>
      </c>
      <c r="F253" s="42">
        <v>716736272047</v>
      </c>
      <c r="G253" s="41" t="s">
        <v>494</v>
      </c>
      <c r="H253" s="43" t="s">
        <v>524</v>
      </c>
      <c r="I253" s="44" t="s">
        <v>544</v>
      </c>
      <c r="J253" s="45">
        <v>41</v>
      </c>
      <c r="K253" s="45"/>
      <c r="L253" s="45">
        <v>55</v>
      </c>
      <c r="M253" s="46">
        <v>110</v>
      </c>
      <c r="N253" s="14" t="str">
        <f t="shared" si="11"/>
        <v>M006722ZJ99XP,</v>
      </c>
      <c r="O253" s="28"/>
    </row>
    <row r="254" spans="1:15" ht="17" x14ac:dyDescent="0.2">
      <c r="A254" s="47" t="s">
        <v>576</v>
      </c>
      <c r="B254" s="48"/>
      <c r="C254" s="49">
        <f>B254*K254</f>
        <v>0</v>
      </c>
      <c r="D254" s="50" t="s">
        <v>65</v>
      </c>
      <c r="E254" s="51" t="s">
        <v>327</v>
      </c>
      <c r="F254" s="52">
        <v>716736272474</v>
      </c>
      <c r="G254" s="51" t="s">
        <v>35</v>
      </c>
      <c r="H254" s="53" t="s">
        <v>534</v>
      </c>
      <c r="I254" s="54" t="s">
        <v>543</v>
      </c>
      <c r="J254" s="55"/>
      <c r="K254" s="55">
        <v>28.5</v>
      </c>
      <c r="L254" s="55">
        <v>37.5</v>
      </c>
      <c r="M254" s="56">
        <v>75</v>
      </c>
      <c r="N254" s="14" t="str">
        <f t="shared" si="11"/>
        <v>M004212QJ99C1,</v>
      </c>
      <c r="O254" s="28"/>
    </row>
    <row r="255" spans="1:15" ht="17" x14ac:dyDescent="0.2">
      <c r="A255" s="47" t="s">
        <v>576</v>
      </c>
      <c r="B255" s="48"/>
      <c r="C255" s="49">
        <f t="shared" ref="C255:C318" si="12">B255*K255</f>
        <v>0</v>
      </c>
      <c r="D255" s="50" t="s">
        <v>65</v>
      </c>
      <c r="E255" s="51" t="s">
        <v>328</v>
      </c>
      <c r="F255" s="52">
        <v>716736272481</v>
      </c>
      <c r="G255" s="51" t="s">
        <v>35</v>
      </c>
      <c r="H255" s="53" t="s">
        <v>535</v>
      </c>
      <c r="I255" s="54" t="s">
        <v>543</v>
      </c>
      <c r="J255" s="55"/>
      <c r="K255" s="55">
        <v>28.5</v>
      </c>
      <c r="L255" s="55">
        <v>37.5</v>
      </c>
      <c r="M255" s="56">
        <v>75</v>
      </c>
      <c r="N255" s="14" t="str">
        <f t="shared" si="11"/>
        <v>M004212QJ99C5,</v>
      </c>
      <c r="O255" s="28"/>
    </row>
    <row r="256" spans="1:15" ht="17" x14ac:dyDescent="0.2">
      <c r="A256" s="47" t="s">
        <v>576</v>
      </c>
      <c r="B256" s="48"/>
      <c r="C256" s="49">
        <f t="shared" si="12"/>
        <v>0</v>
      </c>
      <c r="D256" s="50" t="s">
        <v>65</v>
      </c>
      <c r="E256" s="51" t="s">
        <v>329</v>
      </c>
      <c r="F256" s="52">
        <v>716736272450</v>
      </c>
      <c r="G256" s="51" t="s">
        <v>35</v>
      </c>
      <c r="H256" s="53" t="s">
        <v>536</v>
      </c>
      <c r="I256" s="54" t="s">
        <v>543</v>
      </c>
      <c r="J256" s="55"/>
      <c r="K256" s="55">
        <v>28.5</v>
      </c>
      <c r="L256" s="55">
        <v>37.5</v>
      </c>
      <c r="M256" s="56">
        <v>75</v>
      </c>
      <c r="N256" s="14" t="str">
        <f t="shared" si="11"/>
        <v>M004212QJ994U,</v>
      </c>
      <c r="O256" s="28"/>
    </row>
    <row r="257" spans="1:15" ht="17" x14ac:dyDescent="0.2">
      <c r="A257" s="47" t="s">
        <v>576</v>
      </c>
      <c r="B257" s="48"/>
      <c r="C257" s="49">
        <f t="shared" si="12"/>
        <v>0</v>
      </c>
      <c r="D257" s="50" t="s">
        <v>65</v>
      </c>
      <c r="E257" s="51" t="s">
        <v>330</v>
      </c>
      <c r="F257" s="52">
        <v>716736272498</v>
      </c>
      <c r="G257" s="51" t="s">
        <v>35</v>
      </c>
      <c r="H257" s="53" t="s">
        <v>537</v>
      </c>
      <c r="I257" s="54" t="s">
        <v>543</v>
      </c>
      <c r="J257" s="55"/>
      <c r="K257" s="55">
        <v>28.5</v>
      </c>
      <c r="L257" s="55">
        <v>37.5</v>
      </c>
      <c r="M257" s="56">
        <v>75</v>
      </c>
      <c r="N257" s="14" t="str">
        <f t="shared" si="11"/>
        <v>M004212QJ99ZF,</v>
      </c>
      <c r="O257" s="28"/>
    </row>
    <row r="258" spans="1:15" ht="17" x14ac:dyDescent="0.2">
      <c r="A258" s="47" t="s">
        <v>576</v>
      </c>
      <c r="B258" s="48"/>
      <c r="C258" s="49">
        <f t="shared" si="12"/>
        <v>0</v>
      </c>
      <c r="D258" s="59" t="s">
        <v>65</v>
      </c>
      <c r="E258" s="54" t="s">
        <v>331</v>
      </c>
      <c r="F258" s="52">
        <v>716736272467</v>
      </c>
      <c r="G258" s="53" t="s">
        <v>35</v>
      </c>
      <c r="H258" s="53" t="s">
        <v>538</v>
      </c>
      <c r="I258" s="54" t="s">
        <v>543</v>
      </c>
      <c r="J258" s="55"/>
      <c r="K258" s="55">
        <v>21</v>
      </c>
      <c r="L258" s="55">
        <v>27.5</v>
      </c>
      <c r="M258" s="56">
        <v>55</v>
      </c>
      <c r="N258" s="14" t="str">
        <f t="shared" si="11"/>
        <v>M004212QJ998K,</v>
      </c>
      <c r="O258" s="28"/>
    </row>
    <row r="259" spans="1:15" ht="17" x14ac:dyDescent="0.2">
      <c r="A259" s="47" t="s">
        <v>576</v>
      </c>
      <c r="B259" s="48"/>
      <c r="C259" s="49">
        <f t="shared" si="12"/>
        <v>0</v>
      </c>
      <c r="D259" s="59" t="s">
        <v>65</v>
      </c>
      <c r="E259" s="54" t="s">
        <v>332</v>
      </c>
      <c r="F259" s="52">
        <v>716736272603</v>
      </c>
      <c r="G259" s="53" t="s">
        <v>43</v>
      </c>
      <c r="H259" s="53" t="s">
        <v>535</v>
      </c>
      <c r="I259" s="54" t="s">
        <v>543</v>
      </c>
      <c r="J259" s="55"/>
      <c r="K259" s="55">
        <v>28.5</v>
      </c>
      <c r="L259" s="55">
        <v>37.5</v>
      </c>
      <c r="M259" s="56">
        <v>75</v>
      </c>
      <c r="N259" s="14" t="str">
        <f t="shared" si="11"/>
        <v>M0042133299C5,</v>
      </c>
      <c r="O259" s="28"/>
    </row>
    <row r="260" spans="1:15" ht="17" x14ac:dyDescent="0.2">
      <c r="A260" s="47" t="s">
        <v>576</v>
      </c>
      <c r="B260" s="48"/>
      <c r="C260" s="49">
        <f t="shared" si="12"/>
        <v>0</v>
      </c>
      <c r="D260" s="59" t="s">
        <v>65</v>
      </c>
      <c r="E260" s="54" t="s">
        <v>333</v>
      </c>
      <c r="F260" s="52">
        <v>716736272610</v>
      </c>
      <c r="G260" s="53" t="s">
        <v>43</v>
      </c>
      <c r="H260" s="53" t="s">
        <v>537</v>
      </c>
      <c r="I260" s="54" t="s">
        <v>543</v>
      </c>
      <c r="J260" s="55"/>
      <c r="K260" s="55">
        <v>28.5</v>
      </c>
      <c r="L260" s="55">
        <v>37.5</v>
      </c>
      <c r="M260" s="56">
        <v>75</v>
      </c>
      <c r="N260" s="14" t="str">
        <f t="shared" si="11"/>
        <v>M0042133299ZF,</v>
      </c>
      <c r="O260" s="28"/>
    </row>
    <row r="261" spans="1:15" ht="17" x14ac:dyDescent="0.2">
      <c r="A261" s="47" t="s">
        <v>576</v>
      </c>
      <c r="B261" s="48"/>
      <c r="C261" s="49">
        <f t="shared" si="12"/>
        <v>0</v>
      </c>
      <c r="D261" s="59" t="s">
        <v>65</v>
      </c>
      <c r="E261" s="54" t="s">
        <v>334</v>
      </c>
      <c r="F261" s="52">
        <v>716736272597</v>
      </c>
      <c r="G261" s="53" t="s">
        <v>43</v>
      </c>
      <c r="H261" s="53" t="s">
        <v>538</v>
      </c>
      <c r="I261" s="54" t="s">
        <v>543</v>
      </c>
      <c r="J261" s="55"/>
      <c r="K261" s="55">
        <v>21</v>
      </c>
      <c r="L261" s="55">
        <v>27.5</v>
      </c>
      <c r="M261" s="56">
        <v>55</v>
      </c>
      <c r="N261" s="14" t="str">
        <f t="shared" si="11"/>
        <v>M00421332998K,</v>
      </c>
      <c r="O261" s="28"/>
    </row>
    <row r="262" spans="1:15" ht="17" x14ac:dyDescent="0.2">
      <c r="A262" s="47" t="s">
        <v>576</v>
      </c>
      <c r="B262" s="48"/>
      <c r="C262" s="49">
        <f t="shared" si="12"/>
        <v>0</v>
      </c>
      <c r="D262" s="59" t="s">
        <v>65</v>
      </c>
      <c r="E262" s="54" t="s">
        <v>335</v>
      </c>
      <c r="F262" s="52">
        <v>716736272542</v>
      </c>
      <c r="G262" s="53" t="s">
        <v>503</v>
      </c>
      <c r="H262" s="53" t="s">
        <v>534</v>
      </c>
      <c r="I262" s="54" t="s">
        <v>543</v>
      </c>
      <c r="J262" s="55"/>
      <c r="K262" s="55">
        <v>28.5</v>
      </c>
      <c r="L262" s="55">
        <v>37.5</v>
      </c>
      <c r="M262" s="56">
        <v>75</v>
      </c>
      <c r="N262" s="14" t="str">
        <f t="shared" si="11"/>
        <v>M004212QQ99C1,</v>
      </c>
      <c r="O262" s="28"/>
    </row>
    <row r="263" spans="1:15" ht="17" x14ac:dyDescent="0.2">
      <c r="A263" s="47" t="s">
        <v>576</v>
      </c>
      <c r="B263" s="48"/>
      <c r="C263" s="49">
        <f t="shared" si="12"/>
        <v>0</v>
      </c>
      <c r="D263" s="59" t="s">
        <v>65</v>
      </c>
      <c r="E263" s="54" t="s">
        <v>336</v>
      </c>
      <c r="F263" s="52">
        <v>716736272528</v>
      </c>
      <c r="G263" s="53" t="s">
        <v>503</v>
      </c>
      <c r="H263" s="53" t="s">
        <v>536</v>
      </c>
      <c r="I263" s="54" t="s">
        <v>543</v>
      </c>
      <c r="J263" s="55"/>
      <c r="K263" s="55">
        <v>28.5</v>
      </c>
      <c r="L263" s="55">
        <v>37.5</v>
      </c>
      <c r="M263" s="56">
        <v>75</v>
      </c>
      <c r="N263" s="14" t="str">
        <f t="shared" si="11"/>
        <v>M004212QQ994U,</v>
      </c>
      <c r="O263" s="28"/>
    </row>
    <row r="264" spans="1:15" ht="17" x14ac:dyDescent="0.2">
      <c r="A264" s="47" t="s">
        <v>576</v>
      </c>
      <c r="B264" s="48"/>
      <c r="C264" s="49">
        <f t="shared" si="12"/>
        <v>0</v>
      </c>
      <c r="D264" s="59" t="s">
        <v>65</v>
      </c>
      <c r="E264" s="54" t="s">
        <v>337</v>
      </c>
      <c r="F264" s="52">
        <v>716736272559</v>
      </c>
      <c r="G264" s="53" t="s">
        <v>503</v>
      </c>
      <c r="H264" s="53" t="s">
        <v>537</v>
      </c>
      <c r="I264" s="54" t="s">
        <v>543</v>
      </c>
      <c r="J264" s="55"/>
      <c r="K264" s="55">
        <v>28.5</v>
      </c>
      <c r="L264" s="55">
        <v>37.5</v>
      </c>
      <c r="M264" s="56">
        <v>75</v>
      </c>
      <c r="N264" s="14" t="str">
        <f t="shared" si="11"/>
        <v>M004212QQ99ZF,</v>
      </c>
      <c r="O264" s="28"/>
    </row>
    <row r="265" spans="1:15" ht="17" x14ac:dyDescent="0.2">
      <c r="A265" s="47" t="s">
        <v>576</v>
      </c>
      <c r="B265" s="48"/>
      <c r="C265" s="49">
        <f t="shared" si="12"/>
        <v>0</v>
      </c>
      <c r="D265" s="59" t="s">
        <v>65</v>
      </c>
      <c r="E265" s="54" t="s">
        <v>338</v>
      </c>
      <c r="F265" s="52">
        <v>716736272535</v>
      </c>
      <c r="G265" s="53" t="s">
        <v>503</v>
      </c>
      <c r="H265" s="53" t="s">
        <v>538</v>
      </c>
      <c r="I265" s="54" t="s">
        <v>543</v>
      </c>
      <c r="J265" s="55"/>
      <c r="K265" s="55">
        <v>21</v>
      </c>
      <c r="L265" s="55">
        <v>27.5</v>
      </c>
      <c r="M265" s="56">
        <v>55</v>
      </c>
      <c r="N265" s="14" t="str">
        <f t="shared" si="11"/>
        <v>M004212QQ998K,</v>
      </c>
      <c r="O265" s="28"/>
    </row>
    <row r="266" spans="1:15" ht="17" x14ac:dyDescent="0.2">
      <c r="A266" s="47" t="s">
        <v>576</v>
      </c>
      <c r="B266" s="48"/>
      <c r="C266" s="49">
        <f t="shared" si="12"/>
        <v>0</v>
      </c>
      <c r="D266" s="59" t="s">
        <v>65</v>
      </c>
      <c r="E266" s="54" t="s">
        <v>339</v>
      </c>
      <c r="F266" s="52">
        <v>716736272511</v>
      </c>
      <c r="G266" s="53" t="s">
        <v>486</v>
      </c>
      <c r="H266" s="53" t="s">
        <v>534</v>
      </c>
      <c r="I266" s="54" t="s">
        <v>543</v>
      </c>
      <c r="J266" s="55"/>
      <c r="K266" s="55">
        <v>28.5</v>
      </c>
      <c r="L266" s="55">
        <v>37.5</v>
      </c>
      <c r="M266" s="56">
        <v>75</v>
      </c>
      <c r="N266" s="14" t="str">
        <f t="shared" si="11"/>
        <v>M004212QM99C1,</v>
      </c>
      <c r="O266" s="28"/>
    </row>
    <row r="267" spans="1:15" ht="17" x14ac:dyDescent="0.2">
      <c r="A267" s="47" t="s">
        <v>576</v>
      </c>
      <c r="B267" s="48"/>
      <c r="C267" s="49">
        <f t="shared" si="12"/>
        <v>0</v>
      </c>
      <c r="D267" s="59" t="s">
        <v>65</v>
      </c>
      <c r="E267" s="54" t="s">
        <v>340</v>
      </c>
      <c r="F267" s="52">
        <v>716736272504</v>
      </c>
      <c r="G267" s="53" t="s">
        <v>486</v>
      </c>
      <c r="H267" s="53" t="s">
        <v>538</v>
      </c>
      <c r="I267" s="54" t="s">
        <v>543</v>
      </c>
      <c r="J267" s="55"/>
      <c r="K267" s="55">
        <v>21</v>
      </c>
      <c r="L267" s="55">
        <v>27.5</v>
      </c>
      <c r="M267" s="56">
        <v>55</v>
      </c>
      <c r="N267" s="14" t="str">
        <f t="shared" si="11"/>
        <v>M004212QM998K,</v>
      </c>
      <c r="O267" s="28"/>
    </row>
    <row r="268" spans="1:15" ht="17" x14ac:dyDescent="0.2">
      <c r="A268" s="47" t="s">
        <v>576</v>
      </c>
      <c r="B268" s="48"/>
      <c r="C268" s="49">
        <f t="shared" si="12"/>
        <v>0</v>
      </c>
      <c r="D268" s="59" t="s">
        <v>65</v>
      </c>
      <c r="E268" s="54" t="s">
        <v>341</v>
      </c>
      <c r="F268" s="52">
        <v>716736272580</v>
      </c>
      <c r="G268" s="53" t="s">
        <v>495</v>
      </c>
      <c r="H268" s="53" t="s">
        <v>535</v>
      </c>
      <c r="I268" s="54" t="s">
        <v>543</v>
      </c>
      <c r="J268" s="55"/>
      <c r="K268" s="55">
        <v>28.5</v>
      </c>
      <c r="L268" s="55">
        <v>37.5</v>
      </c>
      <c r="M268" s="56">
        <v>75</v>
      </c>
      <c r="N268" s="14" t="str">
        <f t="shared" si="11"/>
        <v>M0042130I99C5,</v>
      </c>
      <c r="O268" s="28"/>
    </row>
    <row r="269" spans="1:15" ht="17" x14ac:dyDescent="0.2">
      <c r="A269" s="47" t="s">
        <v>576</v>
      </c>
      <c r="B269" s="48"/>
      <c r="C269" s="49">
        <f t="shared" si="12"/>
        <v>0</v>
      </c>
      <c r="D269" s="57" t="s">
        <v>65</v>
      </c>
      <c r="E269" s="54" t="s">
        <v>342</v>
      </c>
      <c r="F269" s="52">
        <v>716736272566</v>
      </c>
      <c r="G269" s="53" t="s">
        <v>475</v>
      </c>
      <c r="H269" s="53" t="s">
        <v>536</v>
      </c>
      <c r="I269" s="54" t="s">
        <v>543</v>
      </c>
      <c r="J269" s="55"/>
      <c r="K269" s="55">
        <v>28.5</v>
      </c>
      <c r="L269" s="55">
        <v>37.5</v>
      </c>
      <c r="M269" s="56">
        <v>75</v>
      </c>
      <c r="N269" s="14" t="str">
        <f t="shared" si="11"/>
        <v>M004212R7994U,</v>
      </c>
      <c r="O269" s="28"/>
    </row>
    <row r="270" spans="1:15" ht="17" x14ac:dyDescent="0.2">
      <c r="A270" s="47" t="s">
        <v>576</v>
      </c>
      <c r="B270" s="48"/>
      <c r="C270" s="49">
        <f t="shared" si="12"/>
        <v>0</v>
      </c>
      <c r="D270" s="57" t="s">
        <v>65</v>
      </c>
      <c r="E270" s="54" t="s">
        <v>343</v>
      </c>
      <c r="F270" s="52">
        <v>716736272573</v>
      </c>
      <c r="G270" s="53" t="s">
        <v>475</v>
      </c>
      <c r="H270" s="53" t="s">
        <v>538</v>
      </c>
      <c r="I270" s="54" t="s">
        <v>543</v>
      </c>
      <c r="J270" s="55"/>
      <c r="K270" s="55">
        <v>21</v>
      </c>
      <c r="L270" s="55">
        <v>27.5</v>
      </c>
      <c r="M270" s="56">
        <v>55</v>
      </c>
      <c r="N270" s="14" t="str">
        <f t="shared" si="11"/>
        <v>M004212R7998K,</v>
      </c>
      <c r="O270" s="28"/>
    </row>
    <row r="271" spans="1:15" ht="17" x14ac:dyDescent="0.2">
      <c r="A271" s="47" t="s">
        <v>576</v>
      </c>
      <c r="B271" s="48"/>
      <c r="C271" s="49">
        <f t="shared" si="12"/>
        <v>0</v>
      </c>
      <c r="D271" s="57" t="s">
        <v>568</v>
      </c>
      <c r="E271" s="54" t="s">
        <v>344</v>
      </c>
      <c r="F271" s="52">
        <v>716736278759</v>
      </c>
      <c r="G271" s="60" t="s">
        <v>35</v>
      </c>
      <c r="H271" s="53" t="s">
        <v>535</v>
      </c>
      <c r="I271" s="54" t="s">
        <v>543</v>
      </c>
      <c r="J271" s="55"/>
      <c r="K271" s="55">
        <v>28.5</v>
      </c>
      <c r="L271" s="55">
        <v>37.5</v>
      </c>
      <c r="M271" s="56">
        <v>75</v>
      </c>
      <c r="N271" s="14" t="str">
        <f t="shared" si="11"/>
        <v>M004222QJ99C5,</v>
      </c>
      <c r="O271" s="28"/>
    </row>
    <row r="272" spans="1:15" ht="17" x14ac:dyDescent="0.2">
      <c r="A272" s="47" t="s">
        <v>576</v>
      </c>
      <c r="B272" s="48"/>
      <c r="C272" s="49">
        <f t="shared" si="12"/>
        <v>0</v>
      </c>
      <c r="D272" s="57" t="s">
        <v>568</v>
      </c>
      <c r="E272" s="54" t="s">
        <v>345</v>
      </c>
      <c r="F272" s="52">
        <v>716736278773</v>
      </c>
      <c r="G272" s="60" t="s">
        <v>43</v>
      </c>
      <c r="H272" s="53" t="s">
        <v>536</v>
      </c>
      <c r="I272" s="54" t="s">
        <v>543</v>
      </c>
      <c r="J272" s="55"/>
      <c r="K272" s="55">
        <v>28.5</v>
      </c>
      <c r="L272" s="55">
        <v>37.5</v>
      </c>
      <c r="M272" s="56">
        <v>75</v>
      </c>
      <c r="N272" s="14" t="str">
        <f t="shared" si="11"/>
        <v>M00422ZJ7994U,</v>
      </c>
      <c r="O272" s="28"/>
    </row>
    <row r="273" spans="1:15" ht="17" x14ac:dyDescent="0.2">
      <c r="A273" s="47" t="s">
        <v>576</v>
      </c>
      <c r="B273" s="48"/>
      <c r="C273" s="49">
        <f t="shared" si="12"/>
        <v>0</v>
      </c>
      <c r="D273" s="57" t="s">
        <v>568</v>
      </c>
      <c r="E273" s="54" t="s">
        <v>346</v>
      </c>
      <c r="F273" s="52">
        <v>716736278766</v>
      </c>
      <c r="G273" s="60" t="s">
        <v>495</v>
      </c>
      <c r="H273" s="53" t="s">
        <v>535</v>
      </c>
      <c r="I273" s="54" t="s">
        <v>543</v>
      </c>
      <c r="J273" s="55"/>
      <c r="K273" s="55">
        <v>28.5</v>
      </c>
      <c r="L273" s="55">
        <v>37.5</v>
      </c>
      <c r="M273" s="56">
        <v>75</v>
      </c>
      <c r="N273" s="14" t="str">
        <f t="shared" si="11"/>
        <v>M0042230I99C5,</v>
      </c>
      <c r="O273" s="28"/>
    </row>
    <row r="274" spans="1:15" ht="17" x14ac:dyDescent="0.2">
      <c r="A274" s="47" t="s">
        <v>576</v>
      </c>
      <c r="B274" s="48"/>
      <c r="C274" s="49">
        <f t="shared" si="12"/>
        <v>0</v>
      </c>
      <c r="D274" s="57" t="s">
        <v>66</v>
      </c>
      <c r="E274" s="54" t="s">
        <v>347</v>
      </c>
      <c r="F274" s="52">
        <v>716736271620</v>
      </c>
      <c r="G274" s="60" t="s">
        <v>35</v>
      </c>
      <c r="H274" s="53" t="s">
        <v>534</v>
      </c>
      <c r="I274" s="54" t="s">
        <v>543</v>
      </c>
      <c r="J274" s="55"/>
      <c r="K274" s="55">
        <v>28.5</v>
      </c>
      <c r="L274" s="55">
        <v>37.5</v>
      </c>
      <c r="M274" s="56">
        <v>75</v>
      </c>
      <c r="N274" s="14" t="str">
        <f t="shared" ref="N274:N337" si="13">E274&amp;","&amp;B274</f>
        <v>M004202QJ99C1,</v>
      </c>
      <c r="O274" s="28"/>
    </row>
    <row r="275" spans="1:15" ht="17" x14ac:dyDescent="0.2">
      <c r="A275" s="47" t="s">
        <v>576</v>
      </c>
      <c r="B275" s="48"/>
      <c r="C275" s="49">
        <f t="shared" si="12"/>
        <v>0</v>
      </c>
      <c r="D275" s="57" t="s">
        <v>66</v>
      </c>
      <c r="E275" s="54" t="s">
        <v>348</v>
      </c>
      <c r="F275" s="52">
        <v>716736271606</v>
      </c>
      <c r="G275" s="60" t="s">
        <v>35</v>
      </c>
      <c r="H275" s="53" t="s">
        <v>536</v>
      </c>
      <c r="I275" s="54" t="s">
        <v>543</v>
      </c>
      <c r="J275" s="55"/>
      <c r="K275" s="55">
        <v>28.5</v>
      </c>
      <c r="L275" s="55">
        <v>37.5</v>
      </c>
      <c r="M275" s="56">
        <v>75</v>
      </c>
      <c r="N275" s="14" t="str">
        <f t="shared" si="13"/>
        <v>M004202QJ994U,</v>
      </c>
      <c r="O275" s="28"/>
    </row>
    <row r="276" spans="1:15" ht="17" x14ac:dyDescent="0.2">
      <c r="A276" s="47" t="s">
        <v>576</v>
      </c>
      <c r="B276" s="48"/>
      <c r="C276" s="49">
        <f t="shared" si="12"/>
        <v>0</v>
      </c>
      <c r="D276" s="57" t="s">
        <v>66</v>
      </c>
      <c r="E276" s="54" t="s">
        <v>349</v>
      </c>
      <c r="F276" s="52">
        <v>716736271637</v>
      </c>
      <c r="G276" s="60" t="s">
        <v>35</v>
      </c>
      <c r="H276" s="53" t="s">
        <v>537</v>
      </c>
      <c r="I276" s="54" t="s">
        <v>543</v>
      </c>
      <c r="J276" s="55"/>
      <c r="K276" s="55">
        <v>28.5</v>
      </c>
      <c r="L276" s="55">
        <v>37.5</v>
      </c>
      <c r="M276" s="56">
        <v>75</v>
      </c>
      <c r="N276" s="14" t="str">
        <f t="shared" si="13"/>
        <v>M004202QJ99ZF,</v>
      </c>
      <c r="O276" s="28"/>
    </row>
    <row r="277" spans="1:15" ht="17" x14ac:dyDescent="0.2">
      <c r="A277" s="47" t="s">
        <v>576</v>
      </c>
      <c r="B277" s="48"/>
      <c r="C277" s="49">
        <f t="shared" si="12"/>
        <v>0</v>
      </c>
      <c r="D277" s="57" t="s">
        <v>66</v>
      </c>
      <c r="E277" s="54" t="s">
        <v>350</v>
      </c>
      <c r="F277" s="52">
        <v>716736271613</v>
      </c>
      <c r="G277" s="60" t="s">
        <v>35</v>
      </c>
      <c r="H277" s="53" t="s">
        <v>538</v>
      </c>
      <c r="I277" s="54" t="s">
        <v>543</v>
      </c>
      <c r="J277" s="55"/>
      <c r="K277" s="55">
        <v>21</v>
      </c>
      <c r="L277" s="55">
        <v>27.5</v>
      </c>
      <c r="M277" s="56">
        <v>55</v>
      </c>
      <c r="N277" s="14" t="str">
        <f t="shared" si="13"/>
        <v>M004202QJ998K,</v>
      </c>
      <c r="O277" s="28"/>
    </row>
    <row r="278" spans="1:15" ht="17" x14ac:dyDescent="0.2">
      <c r="A278" s="47" t="s">
        <v>576</v>
      </c>
      <c r="B278" s="48"/>
      <c r="C278" s="49">
        <f t="shared" si="12"/>
        <v>0</v>
      </c>
      <c r="D278" s="57" t="s">
        <v>66</v>
      </c>
      <c r="E278" s="54" t="s">
        <v>351</v>
      </c>
      <c r="F278" s="52">
        <v>716736271729</v>
      </c>
      <c r="G278" s="60" t="s">
        <v>43</v>
      </c>
      <c r="H278" s="53" t="s">
        <v>534</v>
      </c>
      <c r="I278" s="54" t="s">
        <v>543</v>
      </c>
      <c r="J278" s="55"/>
      <c r="K278" s="55">
        <v>28.5</v>
      </c>
      <c r="L278" s="55">
        <v>37.5</v>
      </c>
      <c r="M278" s="56">
        <v>75</v>
      </c>
      <c r="N278" s="14" t="str">
        <f t="shared" si="13"/>
        <v>M0042033299C1,</v>
      </c>
      <c r="O278" s="28"/>
    </row>
    <row r="279" spans="1:15" ht="17" x14ac:dyDescent="0.2">
      <c r="A279" s="47" t="s">
        <v>576</v>
      </c>
      <c r="B279" s="48"/>
      <c r="C279" s="49">
        <f t="shared" si="12"/>
        <v>0</v>
      </c>
      <c r="D279" s="57" t="s">
        <v>66</v>
      </c>
      <c r="E279" s="54" t="s">
        <v>352</v>
      </c>
      <c r="F279" s="52">
        <v>716736271705</v>
      </c>
      <c r="G279" s="60" t="s">
        <v>43</v>
      </c>
      <c r="H279" s="53" t="s">
        <v>536</v>
      </c>
      <c r="I279" s="54" t="s">
        <v>543</v>
      </c>
      <c r="J279" s="55"/>
      <c r="K279" s="55">
        <v>28.5</v>
      </c>
      <c r="L279" s="55">
        <v>37.5</v>
      </c>
      <c r="M279" s="56">
        <v>75</v>
      </c>
      <c r="N279" s="14" t="str">
        <f t="shared" si="13"/>
        <v>M00420332994U,</v>
      </c>
      <c r="O279" s="28"/>
    </row>
    <row r="280" spans="1:15" ht="17" x14ac:dyDescent="0.2">
      <c r="A280" s="47" t="s">
        <v>576</v>
      </c>
      <c r="B280" s="48"/>
      <c r="C280" s="49">
        <f t="shared" si="12"/>
        <v>0</v>
      </c>
      <c r="D280" s="57" t="s">
        <v>66</v>
      </c>
      <c r="E280" s="54" t="s">
        <v>353</v>
      </c>
      <c r="F280" s="52">
        <v>716736271736</v>
      </c>
      <c r="G280" s="60" t="s">
        <v>43</v>
      </c>
      <c r="H280" s="53" t="s">
        <v>537</v>
      </c>
      <c r="I280" s="54" t="s">
        <v>543</v>
      </c>
      <c r="J280" s="55"/>
      <c r="K280" s="55">
        <v>28.5</v>
      </c>
      <c r="L280" s="55">
        <v>37.5</v>
      </c>
      <c r="M280" s="56">
        <v>75</v>
      </c>
      <c r="N280" s="14" t="str">
        <f t="shared" si="13"/>
        <v>M0042033299ZF,</v>
      </c>
      <c r="O280" s="28"/>
    </row>
    <row r="281" spans="1:15" ht="17" x14ac:dyDescent="0.2">
      <c r="A281" s="47" t="s">
        <v>576</v>
      </c>
      <c r="B281" s="48"/>
      <c r="C281" s="49">
        <f t="shared" si="12"/>
        <v>0</v>
      </c>
      <c r="D281" s="57" t="s">
        <v>66</v>
      </c>
      <c r="E281" s="54" t="s">
        <v>354</v>
      </c>
      <c r="F281" s="52">
        <v>716736271712</v>
      </c>
      <c r="G281" s="53" t="s">
        <v>43</v>
      </c>
      <c r="H281" s="53" t="s">
        <v>538</v>
      </c>
      <c r="I281" s="54" t="s">
        <v>543</v>
      </c>
      <c r="J281" s="55"/>
      <c r="K281" s="55">
        <v>21</v>
      </c>
      <c r="L281" s="55">
        <v>27.5</v>
      </c>
      <c r="M281" s="56">
        <v>55</v>
      </c>
      <c r="N281" s="14" t="str">
        <f t="shared" si="13"/>
        <v>M00420332998K,</v>
      </c>
      <c r="O281" s="28"/>
    </row>
    <row r="282" spans="1:15" ht="17" x14ac:dyDescent="0.2">
      <c r="A282" s="47" t="s">
        <v>576</v>
      </c>
      <c r="B282" s="48"/>
      <c r="C282" s="49">
        <f t="shared" si="12"/>
        <v>0</v>
      </c>
      <c r="D282" s="57" t="s">
        <v>66</v>
      </c>
      <c r="E282" s="54" t="s">
        <v>355</v>
      </c>
      <c r="F282" s="52">
        <v>716736271651</v>
      </c>
      <c r="G282" s="60" t="s">
        <v>474</v>
      </c>
      <c r="H282" s="53" t="s">
        <v>537</v>
      </c>
      <c r="I282" s="54" t="s">
        <v>543</v>
      </c>
      <c r="J282" s="55"/>
      <c r="K282" s="55">
        <v>28.5</v>
      </c>
      <c r="L282" s="55">
        <v>37.5</v>
      </c>
      <c r="M282" s="56">
        <v>75</v>
      </c>
      <c r="N282" s="14" t="str">
        <f t="shared" si="13"/>
        <v>M004202XG99ZF,</v>
      </c>
      <c r="O282" s="28"/>
    </row>
    <row r="283" spans="1:15" ht="17" x14ac:dyDescent="0.2">
      <c r="A283" s="47" t="s">
        <v>576</v>
      </c>
      <c r="B283" s="48"/>
      <c r="C283" s="49">
        <f t="shared" si="12"/>
        <v>0</v>
      </c>
      <c r="D283" s="57" t="s">
        <v>66</v>
      </c>
      <c r="E283" s="54" t="s">
        <v>356</v>
      </c>
      <c r="F283" s="52">
        <v>716736271644</v>
      </c>
      <c r="G283" s="60" t="s">
        <v>474</v>
      </c>
      <c r="H283" s="53" t="s">
        <v>538</v>
      </c>
      <c r="I283" s="54" t="s">
        <v>543</v>
      </c>
      <c r="J283" s="55"/>
      <c r="K283" s="55">
        <v>21</v>
      </c>
      <c r="L283" s="55">
        <v>27.5</v>
      </c>
      <c r="M283" s="56">
        <v>55</v>
      </c>
      <c r="N283" s="14" t="str">
        <f t="shared" si="13"/>
        <v>M004202XG998K,</v>
      </c>
      <c r="O283" s="28"/>
    </row>
    <row r="284" spans="1:15" ht="17" x14ac:dyDescent="0.2">
      <c r="A284" s="47" t="s">
        <v>576</v>
      </c>
      <c r="B284" s="48"/>
      <c r="C284" s="49">
        <f t="shared" si="12"/>
        <v>0</v>
      </c>
      <c r="D284" s="57" t="s">
        <v>66</v>
      </c>
      <c r="E284" s="54" t="s">
        <v>357</v>
      </c>
      <c r="F284" s="52">
        <v>716736271682</v>
      </c>
      <c r="G284" s="60" t="s">
        <v>479</v>
      </c>
      <c r="H284" s="53" t="s">
        <v>536</v>
      </c>
      <c r="I284" s="54" t="s">
        <v>543</v>
      </c>
      <c r="J284" s="55"/>
      <c r="K284" s="55">
        <v>28.5</v>
      </c>
      <c r="L284" s="55">
        <v>37.5</v>
      </c>
      <c r="M284" s="56">
        <v>75</v>
      </c>
      <c r="N284" s="14" t="str">
        <f t="shared" si="13"/>
        <v>M0042032X994U,</v>
      </c>
      <c r="O284" s="28"/>
    </row>
    <row r="285" spans="1:15" ht="17" x14ac:dyDescent="0.2">
      <c r="A285" s="47" t="s">
        <v>576</v>
      </c>
      <c r="B285" s="48"/>
      <c r="C285" s="49">
        <f t="shared" si="12"/>
        <v>0</v>
      </c>
      <c r="D285" s="57" t="s">
        <v>66</v>
      </c>
      <c r="E285" s="54" t="s">
        <v>358</v>
      </c>
      <c r="F285" s="52">
        <v>716736271699</v>
      </c>
      <c r="G285" s="60" t="s">
        <v>479</v>
      </c>
      <c r="H285" s="53" t="s">
        <v>538</v>
      </c>
      <c r="I285" s="54" t="s">
        <v>543</v>
      </c>
      <c r="J285" s="55"/>
      <c r="K285" s="55">
        <v>21</v>
      </c>
      <c r="L285" s="55">
        <v>27.5</v>
      </c>
      <c r="M285" s="56">
        <v>55</v>
      </c>
      <c r="N285" s="14" t="str">
        <f t="shared" si="13"/>
        <v>M0042032X998K,</v>
      </c>
      <c r="O285" s="28"/>
    </row>
    <row r="286" spans="1:15" ht="17" x14ac:dyDescent="0.2">
      <c r="A286" s="47" t="s">
        <v>576</v>
      </c>
      <c r="B286" s="48"/>
      <c r="C286" s="49">
        <f t="shared" si="12"/>
        <v>0</v>
      </c>
      <c r="D286" s="57" t="s">
        <v>66</v>
      </c>
      <c r="E286" s="54" t="s">
        <v>359</v>
      </c>
      <c r="F286" s="52">
        <v>716736271750</v>
      </c>
      <c r="G286" s="60" t="s">
        <v>493</v>
      </c>
      <c r="H286" s="53" t="s">
        <v>537</v>
      </c>
      <c r="I286" s="54" t="s">
        <v>543</v>
      </c>
      <c r="J286" s="55"/>
      <c r="K286" s="55">
        <v>28.5</v>
      </c>
      <c r="L286" s="55">
        <v>37.5</v>
      </c>
      <c r="M286" s="56">
        <v>75</v>
      </c>
      <c r="N286" s="14" t="str">
        <f t="shared" si="13"/>
        <v>M0042033699ZF,</v>
      </c>
      <c r="O286" s="28"/>
    </row>
    <row r="287" spans="1:15" ht="17" x14ac:dyDescent="0.2">
      <c r="A287" s="47" t="s">
        <v>576</v>
      </c>
      <c r="B287" s="48"/>
      <c r="C287" s="49">
        <f t="shared" si="12"/>
        <v>0</v>
      </c>
      <c r="D287" s="57" t="s">
        <v>66</v>
      </c>
      <c r="E287" s="54" t="s">
        <v>360</v>
      </c>
      <c r="F287" s="52">
        <v>716736271743</v>
      </c>
      <c r="G287" s="60" t="s">
        <v>493</v>
      </c>
      <c r="H287" s="53" t="s">
        <v>538</v>
      </c>
      <c r="I287" s="54" t="s">
        <v>543</v>
      </c>
      <c r="J287" s="55"/>
      <c r="K287" s="55">
        <v>21</v>
      </c>
      <c r="L287" s="55">
        <v>27.5</v>
      </c>
      <c r="M287" s="56">
        <v>55</v>
      </c>
      <c r="N287" s="14" t="str">
        <f t="shared" si="13"/>
        <v>M00420336998K,</v>
      </c>
      <c r="O287" s="28"/>
    </row>
    <row r="288" spans="1:15" ht="17" x14ac:dyDescent="0.2">
      <c r="A288" s="47" t="s">
        <v>576</v>
      </c>
      <c r="B288" s="48"/>
      <c r="C288" s="49">
        <f t="shared" si="12"/>
        <v>0</v>
      </c>
      <c r="D288" s="57" t="s">
        <v>66</v>
      </c>
      <c r="E288" s="54" t="s">
        <v>361</v>
      </c>
      <c r="F288" s="52">
        <v>716736271668</v>
      </c>
      <c r="G288" s="58" t="s">
        <v>494</v>
      </c>
      <c r="H288" s="53" t="s">
        <v>536</v>
      </c>
      <c r="I288" s="54" t="s">
        <v>543</v>
      </c>
      <c r="J288" s="55"/>
      <c r="K288" s="55">
        <v>28.5</v>
      </c>
      <c r="L288" s="55">
        <v>37.5</v>
      </c>
      <c r="M288" s="56">
        <v>75</v>
      </c>
      <c r="N288" s="14" t="str">
        <f t="shared" si="13"/>
        <v>M004202ZJ994U,</v>
      </c>
      <c r="O288" s="28"/>
    </row>
    <row r="289" spans="1:15" ht="17" x14ac:dyDescent="0.2">
      <c r="A289" s="47" t="s">
        <v>576</v>
      </c>
      <c r="B289" s="48"/>
      <c r="C289" s="49">
        <f t="shared" si="12"/>
        <v>0</v>
      </c>
      <c r="D289" s="57" t="s">
        <v>66</v>
      </c>
      <c r="E289" s="54" t="s">
        <v>362</v>
      </c>
      <c r="F289" s="52">
        <v>716736271675</v>
      </c>
      <c r="G289" s="58" t="s">
        <v>494</v>
      </c>
      <c r="H289" s="53" t="s">
        <v>538</v>
      </c>
      <c r="I289" s="54" t="s">
        <v>543</v>
      </c>
      <c r="J289" s="55"/>
      <c r="K289" s="55">
        <v>21</v>
      </c>
      <c r="L289" s="55">
        <v>27.5</v>
      </c>
      <c r="M289" s="56">
        <v>55</v>
      </c>
      <c r="N289" s="14" t="str">
        <f t="shared" si="13"/>
        <v>M004202ZJ998K,</v>
      </c>
      <c r="O289" s="28"/>
    </row>
    <row r="290" spans="1:15" ht="17" x14ac:dyDescent="0.2">
      <c r="A290" s="47" t="s">
        <v>576</v>
      </c>
      <c r="B290" s="48"/>
      <c r="C290" s="49">
        <f t="shared" si="12"/>
        <v>0</v>
      </c>
      <c r="D290" s="57" t="s">
        <v>67</v>
      </c>
      <c r="E290" s="54" t="s">
        <v>363</v>
      </c>
      <c r="F290" s="52">
        <v>716736272788</v>
      </c>
      <c r="G290" s="58" t="s">
        <v>35</v>
      </c>
      <c r="H290" s="53" t="s">
        <v>535</v>
      </c>
      <c r="I290" s="54" t="s">
        <v>543</v>
      </c>
      <c r="J290" s="55"/>
      <c r="K290" s="55">
        <v>20</v>
      </c>
      <c r="L290" s="55">
        <v>25</v>
      </c>
      <c r="M290" s="56">
        <v>50</v>
      </c>
      <c r="N290" s="14" t="str">
        <f t="shared" si="13"/>
        <v>M004292QJ99C5,</v>
      </c>
      <c r="O290" s="28"/>
    </row>
    <row r="291" spans="1:15" ht="17" x14ac:dyDescent="0.2">
      <c r="A291" s="47" t="s">
        <v>576</v>
      </c>
      <c r="B291" s="48"/>
      <c r="C291" s="49">
        <f t="shared" si="12"/>
        <v>0</v>
      </c>
      <c r="D291" s="57" t="s">
        <v>67</v>
      </c>
      <c r="E291" s="54" t="s">
        <v>364</v>
      </c>
      <c r="F291" s="52">
        <v>716736272771</v>
      </c>
      <c r="G291" s="60" t="s">
        <v>35</v>
      </c>
      <c r="H291" s="53" t="s">
        <v>534</v>
      </c>
      <c r="I291" s="54" t="s">
        <v>543</v>
      </c>
      <c r="J291" s="55"/>
      <c r="K291" s="55">
        <v>20</v>
      </c>
      <c r="L291" s="55">
        <v>25</v>
      </c>
      <c r="M291" s="56">
        <v>50</v>
      </c>
      <c r="N291" s="14" t="str">
        <f t="shared" si="13"/>
        <v>M004292QJ99C1,</v>
      </c>
      <c r="O291" s="28"/>
    </row>
    <row r="292" spans="1:15" ht="17" x14ac:dyDescent="0.2">
      <c r="A292" s="47" t="s">
        <v>576</v>
      </c>
      <c r="B292" s="48"/>
      <c r="C292" s="49">
        <f t="shared" si="12"/>
        <v>0</v>
      </c>
      <c r="D292" s="57" t="s">
        <v>67</v>
      </c>
      <c r="E292" s="54" t="s">
        <v>365</v>
      </c>
      <c r="F292" s="52">
        <v>716736272757</v>
      </c>
      <c r="G292" s="58" t="s">
        <v>35</v>
      </c>
      <c r="H292" s="53" t="s">
        <v>536</v>
      </c>
      <c r="I292" s="54" t="s">
        <v>543</v>
      </c>
      <c r="J292" s="55"/>
      <c r="K292" s="55">
        <v>20</v>
      </c>
      <c r="L292" s="55">
        <v>25</v>
      </c>
      <c r="M292" s="56">
        <v>50</v>
      </c>
      <c r="N292" s="14" t="str">
        <f t="shared" si="13"/>
        <v>M004292QJ994U,</v>
      </c>
      <c r="O292" s="28"/>
    </row>
    <row r="293" spans="1:15" ht="17" x14ac:dyDescent="0.2">
      <c r="A293" s="47" t="s">
        <v>576</v>
      </c>
      <c r="B293" s="48"/>
      <c r="C293" s="49">
        <f t="shared" si="12"/>
        <v>0</v>
      </c>
      <c r="D293" s="57" t="s">
        <v>67</v>
      </c>
      <c r="E293" s="54" t="s">
        <v>366</v>
      </c>
      <c r="F293" s="52">
        <v>716736272795</v>
      </c>
      <c r="G293" s="58" t="s">
        <v>35</v>
      </c>
      <c r="H293" s="53" t="s">
        <v>537</v>
      </c>
      <c r="I293" s="54" t="s">
        <v>543</v>
      </c>
      <c r="J293" s="55"/>
      <c r="K293" s="55">
        <v>20</v>
      </c>
      <c r="L293" s="55">
        <v>25</v>
      </c>
      <c r="M293" s="56">
        <v>50</v>
      </c>
      <c r="N293" s="14" t="str">
        <f t="shared" si="13"/>
        <v>M004292QJ99ZF,</v>
      </c>
      <c r="O293" s="28"/>
    </row>
    <row r="294" spans="1:15" ht="17" x14ac:dyDescent="0.2">
      <c r="A294" s="47" t="s">
        <v>576</v>
      </c>
      <c r="B294" s="48"/>
      <c r="C294" s="49">
        <f t="shared" si="12"/>
        <v>0</v>
      </c>
      <c r="D294" s="57" t="s">
        <v>67</v>
      </c>
      <c r="E294" s="54" t="s">
        <v>367</v>
      </c>
      <c r="F294" s="52">
        <v>716736272764</v>
      </c>
      <c r="G294" s="58" t="s">
        <v>35</v>
      </c>
      <c r="H294" s="53" t="s">
        <v>538</v>
      </c>
      <c r="I294" s="53" t="s">
        <v>543</v>
      </c>
      <c r="J294" s="55"/>
      <c r="K294" s="55">
        <v>16</v>
      </c>
      <c r="L294" s="55">
        <v>20</v>
      </c>
      <c r="M294" s="56">
        <v>40</v>
      </c>
      <c r="N294" s="14" t="str">
        <f t="shared" si="13"/>
        <v>M004292QJ998K,</v>
      </c>
      <c r="O294" s="28"/>
    </row>
    <row r="295" spans="1:15" ht="17" x14ac:dyDescent="0.2">
      <c r="A295" s="47" t="s">
        <v>576</v>
      </c>
      <c r="B295" s="48"/>
      <c r="C295" s="49">
        <f t="shared" si="12"/>
        <v>0</v>
      </c>
      <c r="D295" s="57" t="s">
        <v>67</v>
      </c>
      <c r="E295" s="54" t="s">
        <v>368</v>
      </c>
      <c r="F295" s="52">
        <v>716736272870</v>
      </c>
      <c r="G295" s="58" t="s">
        <v>43</v>
      </c>
      <c r="H295" s="53" t="s">
        <v>534</v>
      </c>
      <c r="I295" s="53" t="s">
        <v>543</v>
      </c>
      <c r="J295" s="55"/>
      <c r="K295" s="55">
        <v>20</v>
      </c>
      <c r="L295" s="55">
        <v>25</v>
      </c>
      <c r="M295" s="56">
        <v>50</v>
      </c>
      <c r="N295" s="14" t="str">
        <f t="shared" si="13"/>
        <v>M0042933299C1,</v>
      </c>
      <c r="O295" s="28"/>
    </row>
    <row r="296" spans="1:15" ht="17" x14ac:dyDescent="0.2">
      <c r="A296" s="47" t="s">
        <v>576</v>
      </c>
      <c r="B296" s="48"/>
      <c r="C296" s="49">
        <f t="shared" si="12"/>
        <v>0</v>
      </c>
      <c r="D296" s="57" t="s">
        <v>67</v>
      </c>
      <c r="E296" s="54" t="s">
        <v>369</v>
      </c>
      <c r="F296" s="52">
        <v>716736272887</v>
      </c>
      <c r="G296" s="58" t="s">
        <v>43</v>
      </c>
      <c r="H296" s="53" t="s">
        <v>537</v>
      </c>
      <c r="I296" s="53" t="s">
        <v>543</v>
      </c>
      <c r="J296" s="55"/>
      <c r="K296" s="55">
        <v>20</v>
      </c>
      <c r="L296" s="55">
        <v>25</v>
      </c>
      <c r="M296" s="56">
        <v>50</v>
      </c>
      <c r="N296" s="14" t="str">
        <f t="shared" si="13"/>
        <v>M0042933299ZF,</v>
      </c>
      <c r="O296" s="28"/>
    </row>
    <row r="297" spans="1:15" ht="17" x14ac:dyDescent="0.2">
      <c r="A297" s="47" t="s">
        <v>576</v>
      </c>
      <c r="B297" s="48"/>
      <c r="C297" s="49">
        <f t="shared" si="12"/>
        <v>0</v>
      </c>
      <c r="D297" s="57" t="s">
        <v>67</v>
      </c>
      <c r="E297" s="54" t="s">
        <v>370</v>
      </c>
      <c r="F297" s="52">
        <v>716736272818</v>
      </c>
      <c r="G297" s="58" t="s">
        <v>503</v>
      </c>
      <c r="H297" s="53" t="s">
        <v>534</v>
      </c>
      <c r="I297" s="53" t="s">
        <v>543</v>
      </c>
      <c r="J297" s="55"/>
      <c r="K297" s="55">
        <v>20</v>
      </c>
      <c r="L297" s="55">
        <v>25</v>
      </c>
      <c r="M297" s="56">
        <v>50</v>
      </c>
      <c r="N297" s="14" t="str">
        <f t="shared" si="13"/>
        <v>M004292QQ99C1,</v>
      </c>
      <c r="O297" s="28"/>
    </row>
    <row r="298" spans="1:15" ht="17" x14ac:dyDescent="0.2">
      <c r="A298" s="47" t="s">
        <v>576</v>
      </c>
      <c r="B298" s="48"/>
      <c r="C298" s="49">
        <f t="shared" si="12"/>
        <v>0</v>
      </c>
      <c r="D298" s="57" t="s">
        <v>67</v>
      </c>
      <c r="E298" s="54" t="s">
        <v>371</v>
      </c>
      <c r="F298" s="52">
        <v>716736272825</v>
      </c>
      <c r="G298" s="58" t="s">
        <v>503</v>
      </c>
      <c r="H298" s="53" t="s">
        <v>537</v>
      </c>
      <c r="I298" s="53" t="s">
        <v>543</v>
      </c>
      <c r="J298" s="55"/>
      <c r="K298" s="55">
        <v>20</v>
      </c>
      <c r="L298" s="55">
        <v>25</v>
      </c>
      <c r="M298" s="56">
        <v>50</v>
      </c>
      <c r="N298" s="14" t="str">
        <f t="shared" si="13"/>
        <v>M004292QQ99ZF,</v>
      </c>
      <c r="O298" s="28"/>
    </row>
    <row r="299" spans="1:15" ht="17" x14ac:dyDescent="0.2">
      <c r="A299" s="47" t="s">
        <v>576</v>
      </c>
      <c r="B299" s="48"/>
      <c r="C299" s="49">
        <f t="shared" si="12"/>
        <v>0</v>
      </c>
      <c r="D299" s="57" t="s">
        <v>67</v>
      </c>
      <c r="E299" s="54" t="s">
        <v>372</v>
      </c>
      <c r="F299" s="52">
        <v>716736272801</v>
      </c>
      <c r="G299" s="58" t="s">
        <v>503</v>
      </c>
      <c r="H299" s="53" t="s">
        <v>538</v>
      </c>
      <c r="I299" s="53" t="s">
        <v>543</v>
      </c>
      <c r="J299" s="55"/>
      <c r="K299" s="55">
        <v>16</v>
      </c>
      <c r="L299" s="55">
        <v>20</v>
      </c>
      <c r="M299" s="56">
        <v>40</v>
      </c>
      <c r="N299" s="14" t="str">
        <f t="shared" si="13"/>
        <v>M004292QQ998K,</v>
      </c>
      <c r="O299" s="28"/>
    </row>
    <row r="300" spans="1:15" ht="17" x14ac:dyDescent="0.2">
      <c r="A300" s="47" t="s">
        <v>576</v>
      </c>
      <c r="B300" s="48"/>
      <c r="C300" s="49">
        <f t="shared" si="12"/>
        <v>0</v>
      </c>
      <c r="D300" s="57" t="s">
        <v>67</v>
      </c>
      <c r="E300" s="54" t="s">
        <v>373</v>
      </c>
      <c r="F300" s="52">
        <v>716736272863</v>
      </c>
      <c r="G300" s="58" t="s">
        <v>499</v>
      </c>
      <c r="H300" s="53" t="s">
        <v>535</v>
      </c>
      <c r="I300" s="53" t="s">
        <v>543</v>
      </c>
      <c r="J300" s="55"/>
      <c r="K300" s="55">
        <v>20</v>
      </c>
      <c r="L300" s="55">
        <v>25</v>
      </c>
      <c r="M300" s="56">
        <v>50</v>
      </c>
      <c r="N300" s="14" t="str">
        <f t="shared" si="13"/>
        <v>M004292S599C5,</v>
      </c>
      <c r="O300" s="28"/>
    </row>
    <row r="301" spans="1:15" ht="17" x14ac:dyDescent="0.2">
      <c r="A301" s="47" t="s">
        <v>576</v>
      </c>
      <c r="B301" s="48"/>
      <c r="C301" s="49">
        <f t="shared" si="12"/>
        <v>0</v>
      </c>
      <c r="D301" s="57" t="s">
        <v>67</v>
      </c>
      <c r="E301" s="54" t="s">
        <v>374</v>
      </c>
      <c r="F301" s="52">
        <v>716736272856</v>
      </c>
      <c r="G301" s="58" t="s">
        <v>499</v>
      </c>
      <c r="H301" s="53" t="s">
        <v>538</v>
      </c>
      <c r="I301" s="53" t="s">
        <v>543</v>
      </c>
      <c r="J301" s="55"/>
      <c r="K301" s="55">
        <v>16</v>
      </c>
      <c r="L301" s="55">
        <v>20</v>
      </c>
      <c r="M301" s="56">
        <v>40</v>
      </c>
      <c r="N301" s="14" t="str">
        <f t="shared" si="13"/>
        <v>M004292S5998K,</v>
      </c>
      <c r="O301" s="28"/>
    </row>
    <row r="302" spans="1:15" ht="17" x14ac:dyDescent="0.2">
      <c r="A302" s="47" t="s">
        <v>576</v>
      </c>
      <c r="B302" s="48"/>
      <c r="C302" s="49">
        <f t="shared" si="12"/>
        <v>0</v>
      </c>
      <c r="D302" s="57" t="s">
        <v>67</v>
      </c>
      <c r="E302" s="54" t="s">
        <v>375</v>
      </c>
      <c r="F302" s="52">
        <v>716736272849</v>
      </c>
      <c r="G302" s="58" t="s">
        <v>472</v>
      </c>
      <c r="H302" s="53" t="s">
        <v>534</v>
      </c>
      <c r="I302" s="53" t="s">
        <v>543</v>
      </c>
      <c r="J302" s="55"/>
      <c r="K302" s="55">
        <v>20</v>
      </c>
      <c r="L302" s="55">
        <v>25</v>
      </c>
      <c r="M302" s="56">
        <v>50</v>
      </c>
      <c r="N302" s="14" t="str">
        <f t="shared" si="13"/>
        <v>M004292RN99C1,</v>
      </c>
      <c r="O302" s="28"/>
    </row>
    <row r="303" spans="1:15" ht="17" x14ac:dyDescent="0.2">
      <c r="A303" s="47" t="s">
        <v>576</v>
      </c>
      <c r="B303" s="48"/>
      <c r="C303" s="49">
        <f t="shared" si="12"/>
        <v>0</v>
      </c>
      <c r="D303" s="57" t="s">
        <v>67</v>
      </c>
      <c r="E303" s="54" t="s">
        <v>376</v>
      </c>
      <c r="F303" s="52">
        <v>716736272832</v>
      </c>
      <c r="G303" s="58" t="s">
        <v>472</v>
      </c>
      <c r="H303" s="53" t="s">
        <v>538</v>
      </c>
      <c r="I303" s="53" t="s">
        <v>543</v>
      </c>
      <c r="J303" s="55"/>
      <c r="K303" s="55">
        <v>16</v>
      </c>
      <c r="L303" s="55">
        <v>20</v>
      </c>
      <c r="M303" s="56">
        <v>40</v>
      </c>
      <c r="N303" s="14" t="str">
        <f t="shared" si="13"/>
        <v>M004292RN998K,</v>
      </c>
      <c r="O303" s="28"/>
    </row>
    <row r="304" spans="1:15" ht="17" x14ac:dyDescent="0.2">
      <c r="A304" s="47" t="s">
        <v>576</v>
      </c>
      <c r="B304" s="48"/>
      <c r="C304" s="49">
        <f t="shared" si="12"/>
        <v>0</v>
      </c>
      <c r="D304" s="57" t="s">
        <v>569</v>
      </c>
      <c r="E304" s="54" t="s">
        <v>377</v>
      </c>
      <c r="F304" s="52">
        <v>716736277653</v>
      </c>
      <c r="G304" s="58" t="s">
        <v>35</v>
      </c>
      <c r="H304" s="53" t="s">
        <v>534</v>
      </c>
      <c r="I304" s="53" t="s">
        <v>543</v>
      </c>
      <c r="J304" s="55"/>
      <c r="K304" s="55">
        <v>20</v>
      </c>
      <c r="L304" s="55">
        <v>25</v>
      </c>
      <c r="M304" s="56">
        <v>50</v>
      </c>
      <c r="N304" s="14" t="str">
        <f t="shared" si="13"/>
        <v>M004372QJ99C1,</v>
      </c>
      <c r="O304" s="28"/>
    </row>
    <row r="305" spans="1:15" ht="17" x14ac:dyDescent="0.2">
      <c r="A305" s="47" t="s">
        <v>576</v>
      </c>
      <c r="B305" s="48"/>
      <c r="C305" s="49">
        <f t="shared" si="12"/>
        <v>0</v>
      </c>
      <c r="D305" s="57" t="s">
        <v>569</v>
      </c>
      <c r="E305" s="54" t="s">
        <v>378</v>
      </c>
      <c r="F305" s="52">
        <v>716736277660</v>
      </c>
      <c r="G305" s="58" t="s">
        <v>503</v>
      </c>
      <c r="H305" s="53" t="s">
        <v>537</v>
      </c>
      <c r="I305" s="53" t="s">
        <v>543</v>
      </c>
      <c r="J305" s="55"/>
      <c r="K305" s="55">
        <v>20</v>
      </c>
      <c r="L305" s="55">
        <v>25</v>
      </c>
      <c r="M305" s="56">
        <v>50</v>
      </c>
      <c r="N305" s="14" t="str">
        <f t="shared" si="13"/>
        <v>M004372QQ99ZF,</v>
      </c>
      <c r="O305" s="28"/>
    </row>
    <row r="306" spans="1:15" ht="17" x14ac:dyDescent="0.2">
      <c r="A306" s="47" t="s">
        <v>576</v>
      </c>
      <c r="B306" s="48"/>
      <c r="C306" s="49">
        <f t="shared" si="12"/>
        <v>0</v>
      </c>
      <c r="D306" s="57" t="s">
        <v>569</v>
      </c>
      <c r="E306" s="54" t="s">
        <v>379</v>
      </c>
      <c r="F306" s="52">
        <v>716736277677</v>
      </c>
      <c r="G306" s="58" t="s">
        <v>499</v>
      </c>
      <c r="H306" s="53" t="s">
        <v>535</v>
      </c>
      <c r="I306" s="53" t="s">
        <v>543</v>
      </c>
      <c r="J306" s="55"/>
      <c r="K306" s="55">
        <v>20</v>
      </c>
      <c r="L306" s="55">
        <v>25</v>
      </c>
      <c r="M306" s="56">
        <v>50</v>
      </c>
      <c r="N306" s="14" t="str">
        <f t="shared" si="13"/>
        <v>M004372S599C5,</v>
      </c>
      <c r="O306" s="28"/>
    </row>
    <row r="307" spans="1:15" ht="17" x14ac:dyDescent="0.2">
      <c r="A307" s="47" t="s">
        <v>576</v>
      </c>
      <c r="B307" s="48"/>
      <c r="C307" s="49">
        <f t="shared" si="12"/>
        <v>0</v>
      </c>
      <c r="D307" s="57" t="s">
        <v>68</v>
      </c>
      <c r="E307" s="54" t="s">
        <v>380</v>
      </c>
      <c r="F307" s="52">
        <v>716736272931</v>
      </c>
      <c r="G307" s="58" t="s">
        <v>35</v>
      </c>
      <c r="H307" s="53" t="s">
        <v>534</v>
      </c>
      <c r="I307" s="53" t="s">
        <v>543</v>
      </c>
      <c r="J307" s="55"/>
      <c r="K307" s="55">
        <v>20</v>
      </c>
      <c r="L307" s="55">
        <v>25</v>
      </c>
      <c r="M307" s="56">
        <v>50</v>
      </c>
      <c r="N307" s="14" t="str">
        <f t="shared" si="13"/>
        <v>M004302QJ99C1,</v>
      </c>
      <c r="O307" s="28"/>
    </row>
    <row r="308" spans="1:15" ht="17" x14ac:dyDescent="0.2">
      <c r="A308" s="47" t="s">
        <v>576</v>
      </c>
      <c r="B308" s="48"/>
      <c r="C308" s="49">
        <f t="shared" si="12"/>
        <v>0</v>
      </c>
      <c r="D308" s="57" t="s">
        <v>68</v>
      </c>
      <c r="E308" s="54" t="s">
        <v>381</v>
      </c>
      <c r="F308" s="52">
        <v>716736272917</v>
      </c>
      <c r="G308" s="58" t="s">
        <v>35</v>
      </c>
      <c r="H308" s="53" t="s">
        <v>536</v>
      </c>
      <c r="I308" s="53" t="s">
        <v>543</v>
      </c>
      <c r="J308" s="55"/>
      <c r="K308" s="55">
        <v>20</v>
      </c>
      <c r="L308" s="55">
        <v>25</v>
      </c>
      <c r="M308" s="56">
        <v>50</v>
      </c>
      <c r="N308" s="14" t="str">
        <f t="shared" si="13"/>
        <v>M004302QJ994U,</v>
      </c>
      <c r="O308" s="28"/>
    </row>
    <row r="309" spans="1:15" s="24" customFormat="1" ht="17" x14ac:dyDescent="0.2">
      <c r="A309" s="47" t="s">
        <v>576</v>
      </c>
      <c r="B309" s="48"/>
      <c r="C309" s="49">
        <f t="shared" si="12"/>
        <v>0</v>
      </c>
      <c r="D309" s="57" t="s">
        <v>68</v>
      </c>
      <c r="E309" s="54" t="s">
        <v>382</v>
      </c>
      <c r="F309" s="52">
        <v>716736272948</v>
      </c>
      <c r="G309" s="58" t="s">
        <v>35</v>
      </c>
      <c r="H309" s="53" t="s">
        <v>537</v>
      </c>
      <c r="I309" s="53" t="s">
        <v>543</v>
      </c>
      <c r="J309" s="55"/>
      <c r="K309" s="55">
        <v>20</v>
      </c>
      <c r="L309" s="55">
        <v>25</v>
      </c>
      <c r="M309" s="56">
        <v>50</v>
      </c>
      <c r="N309" s="14" t="str">
        <f t="shared" si="13"/>
        <v>M004302QJ99ZF,</v>
      </c>
      <c r="O309" s="28"/>
    </row>
    <row r="310" spans="1:15" s="24" customFormat="1" ht="17" x14ac:dyDescent="0.2">
      <c r="A310" s="47" t="s">
        <v>576</v>
      </c>
      <c r="B310" s="48"/>
      <c r="C310" s="49">
        <f t="shared" si="12"/>
        <v>0</v>
      </c>
      <c r="D310" s="57" t="s">
        <v>68</v>
      </c>
      <c r="E310" s="54" t="s">
        <v>383</v>
      </c>
      <c r="F310" s="52">
        <v>716736272924</v>
      </c>
      <c r="G310" s="58" t="s">
        <v>35</v>
      </c>
      <c r="H310" s="53" t="s">
        <v>538</v>
      </c>
      <c r="I310" s="53" t="s">
        <v>543</v>
      </c>
      <c r="J310" s="55"/>
      <c r="K310" s="55">
        <v>16</v>
      </c>
      <c r="L310" s="55">
        <v>20</v>
      </c>
      <c r="M310" s="56">
        <v>40</v>
      </c>
      <c r="N310" s="14" t="str">
        <f t="shared" si="13"/>
        <v>M004302QJ998K,</v>
      </c>
      <c r="O310" s="28"/>
    </row>
    <row r="311" spans="1:15" s="24" customFormat="1" ht="17" x14ac:dyDescent="0.2">
      <c r="A311" s="47" t="s">
        <v>576</v>
      </c>
      <c r="B311" s="48"/>
      <c r="C311" s="49">
        <f t="shared" si="12"/>
        <v>0</v>
      </c>
      <c r="D311" s="57" t="s">
        <v>68</v>
      </c>
      <c r="E311" s="54" t="s">
        <v>384</v>
      </c>
      <c r="F311" s="52">
        <v>716736273013</v>
      </c>
      <c r="G311" s="58" t="s">
        <v>43</v>
      </c>
      <c r="H311" s="53" t="s">
        <v>534</v>
      </c>
      <c r="I311" s="53" t="s">
        <v>543</v>
      </c>
      <c r="J311" s="55"/>
      <c r="K311" s="55">
        <v>20</v>
      </c>
      <c r="L311" s="55">
        <v>25</v>
      </c>
      <c r="M311" s="56">
        <v>50</v>
      </c>
      <c r="N311" s="14" t="str">
        <f t="shared" si="13"/>
        <v>M0043033299C1,</v>
      </c>
      <c r="O311" s="28"/>
    </row>
    <row r="312" spans="1:15" s="24" customFormat="1" ht="17" x14ac:dyDescent="0.2">
      <c r="A312" s="47" t="s">
        <v>576</v>
      </c>
      <c r="B312" s="48"/>
      <c r="C312" s="49">
        <f t="shared" si="12"/>
        <v>0</v>
      </c>
      <c r="D312" s="57" t="s">
        <v>68</v>
      </c>
      <c r="E312" s="54" t="s">
        <v>385</v>
      </c>
      <c r="F312" s="52">
        <v>716736272993</v>
      </c>
      <c r="G312" s="58" t="s">
        <v>43</v>
      </c>
      <c r="H312" s="53" t="s">
        <v>536</v>
      </c>
      <c r="I312" s="53" t="s">
        <v>543</v>
      </c>
      <c r="J312" s="55"/>
      <c r="K312" s="55">
        <v>20</v>
      </c>
      <c r="L312" s="55">
        <v>25</v>
      </c>
      <c r="M312" s="56">
        <v>50</v>
      </c>
      <c r="N312" s="14" t="str">
        <f t="shared" si="13"/>
        <v>M00430332994U,</v>
      </c>
      <c r="O312" s="28"/>
    </row>
    <row r="313" spans="1:15" s="24" customFormat="1" ht="17" x14ac:dyDescent="0.2">
      <c r="A313" s="47" t="s">
        <v>576</v>
      </c>
      <c r="B313" s="48"/>
      <c r="C313" s="49">
        <f t="shared" si="12"/>
        <v>0</v>
      </c>
      <c r="D313" s="57" t="s">
        <v>68</v>
      </c>
      <c r="E313" s="54" t="s">
        <v>386</v>
      </c>
      <c r="F313" s="52">
        <v>716736273020</v>
      </c>
      <c r="G313" s="58" t="s">
        <v>43</v>
      </c>
      <c r="H313" s="53" t="s">
        <v>537</v>
      </c>
      <c r="I313" s="53" t="s">
        <v>543</v>
      </c>
      <c r="J313" s="55"/>
      <c r="K313" s="55">
        <v>20</v>
      </c>
      <c r="L313" s="55">
        <v>25</v>
      </c>
      <c r="M313" s="56">
        <v>50</v>
      </c>
      <c r="N313" s="14" t="str">
        <f t="shared" si="13"/>
        <v>M0043033299ZF,</v>
      </c>
      <c r="O313" s="28"/>
    </row>
    <row r="314" spans="1:15" s="24" customFormat="1" ht="17" x14ac:dyDescent="0.2">
      <c r="A314" s="47" t="s">
        <v>576</v>
      </c>
      <c r="B314" s="48"/>
      <c r="C314" s="49">
        <f t="shared" si="12"/>
        <v>0</v>
      </c>
      <c r="D314" s="57" t="s">
        <v>68</v>
      </c>
      <c r="E314" s="54" t="s">
        <v>387</v>
      </c>
      <c r="F314" s="52">
        <v>716736273006</v>
      </c>
      <c r="G314" s="58" t="s">
        <v>43</v>
      </c>
      <c r="H314" s="53" t="s">
        <v>538</v>
      </c>
      <c r="I314" s="53" t="s">
        <v>543</v>
      </c>
      <c r="J314" s="55"/>
      <c r="K314" s="55">
        <v>16</v>
      </c>
      <c r="L314" s="55">
        <v>20</v>
      </c>
      <c r="M314" s="56">
        <v>40</v>
      </c>
      <c r="N314" s="14" t="str">
        <f t="shared" si="13"/>
        <v>M00430332998K,</v>
      </c>
      <c r="O314" s="28"/>
    </row>
    <row r="315" spans="1:15" s="24" customFormat="1" ht="17" x14ac:dyDescent="0.2">
      <c r="A315" s="47" t="s">
        <v>576</v>
      </c>
      <c r="B315" s="48"/>
      <c r="C315" s="49">
        <f t="shared" si="12"/>
        <v>0</v>
      </c>
      <c r="D315" s="57" t="s">
        <v>68</v>
      </c>
      <c r="E315" s="54" t="s">
        <v>388</v>
      </c>
      <c r="F315" s="52">
        <v>716736272962</v>
      </c>
      <c r="G315" s="58" t="s">
        <v>504</v>
      </c>
      <c r="H315" s="53" t="s">
        <v>535</v>
      </c>
      <c r="I315" s="53" t="s">
        <v>543</v>
      </c>
      <c r="J315" s="55"/>
      <c r="K315" s="55">
        <v>20</v>
      </c>
      <c r="L315" s="55">
        <v>25</v>
      </c>
      <c r="M315" s="56">
        <v>50</v>
      </c>
      <c r="N315" s="14" t="str">
        <f t="shared" si="13"/>
        <v>M004302WL99C5,</v>
      </c>
      <c r="O315" s="28"/>
    </row>
    <row r="316" spans="1:15" ht="17" x14ac:dyDescent="0.2">
      <c r="A316" s="47" t="s">
        <v>576</v>
      </c>
      <c r="B316" s="48"/>
      <c r="C316" s="49">
        <f t="shared" si="12"/>
        <v>0</v>
      </c>
      <c r="D316" s="57" t="s">
        <v>68</v>
      </c>
      <c r="E316" s="54" t="s">
        <v>389</v>
      </c>
      <c r="F316" s="52">
        <v>716736272955</v>
      </c>
      <c r="G316" s="58" t="s">
        <v>504</v>
      </c>
      <c r="H316" s="53" t="s">
        <v>538</v>
      </c>
      <c r="I316" s="53" t="s">
        <v>543</v>
      </c>
      <c r="J316" s="55"/>
      <c r="K316" s="55">
        <v>16</v>
      </c>
      <c r="L316" s="55">
        <v>20</v>
      </c>
      <c r="M316" s="56">
        <v>40</v>
      </c>
      <c r="N316" s="14" t="str">
        <f t="shared" si="13"/>
        <v>M004302WL998K,</v>
      </c>
      <c r="O316" s="28"/>
    </row>
    <row r="317" spans="1:15" ht="17" x14ac:dyDescent="0.2">
      <c r="A317" s="47" t="s">
        <v>576</v>
      </c>
      <c r="B317" s="48"/>
      <c r="C317" s="49">
        <f t="shared" si="12"/>
        <v>0</v>
      </c>
      <c r="D317" s="57" t="s">
        <v>68</v>
      </c>
      <c r="E317" s="54" t="s">
        <v>390</v>
      </c>
      <c r="F317" s="52">
        <v>716736272979</v>
      </c>
      <c r="G317" s="58" t="s">
        <v>479</v>
      </c>
      <c r="H317" s="53" t="s">
        <v>536</v>
      </c>
      <c r="I317" s="53" t="s">
        <v>543</v>
      </c>
      <c r="J317" s="55"/>
      <c r="K317" s="55">
        <v>20</v>
      </c>
      <c r="L317" s="55">
        <v>25</v>
      </c>
      <c r="M317" s="56">
        <v>50</v>
      </c>
      <c r="N317" s="14" t="str">
        <f t="shared" si="13"/>
        <v>M0043032X994U,</v>
      </c>
      <c r="O317" s="28"/>
    </row>
    <row r="318" spans="1:15" ht="17" x14ac:dyDescent="0.2">
      <c r="A318" s="47" t="s">
        <v>576</v>
      </c>
      <c r="B318" s="48"/>
      <c r="C318" s="49">
        <f t="shared" si="12"/>
        <v>0</v>
      </c>
      <c r="D318" s="57" t="s">
        <v>68</v>
      </c>
      <c r="E318" s="54" t="s">
        <v>391</v>
      </c>
      <c r="F318" s="52">
        <v>716736272986</v>
      </c>
      <c r="G318" s="58" t="s">
        <v>479</v>
      </c>
      <c r="H318" s="53" t="s">
        <v>538</v>
      </c>
      <c r="I318" s="53" t="s">
        <v>543</v>
      </c>
      <c r="J318" s="55"/>
      <c r="K318" s="55">
        <v>16</v>
      </c>
      <c r="L318" s="55">
        <v>20</v>
      </c>
      <c r="M318" s="56">
        <v>40</v>
      </c>
      <c r="N318" s="14" t="str">
        <f t="shared" si="13"/>
        <v>M0043032X998K,</v>
      </c>
      <c r="O318" s="28"/>
    </row>
    <row r="319" spans="1:15" ht="17" x14ac:dyDescent="0.2">
      <c r="A319" s="47" t="s">
        <v>576</v>
      </c>
      <c r="B319" s="48"/>
      <c r="C319" s="49">
        <f t="shared" ref="C319:C382" si="14">B319*K319</f>
        <v>0</v>
      </c>
      <c r="D319" s="57" t="s">
        <v>68</v>
      </c>
      <c r="E319" s="54" t="s">
        <v>392</v>
      </c>
      <c r="F319" s="52">
        <v>716736272894</v>
      </c>
      <c r="G319" s="58" t="s">
        <v>505</v>
      </c>
      <c r="H319" s="53" t="s">
        <v>536</v>
      </c>
      <c r="I319" s="53" t="s">
        <v>543</v>
      </c>
      <c r="J319" s="55"/>
      <c r="K319" s="55">
        <v>20</v>
      </c>
      <c r="L319" s="55">
        <v>25</v>
      </c>
      <c r="M319" s="56">
        <v>50</v>
      </c>
      <c r="N319" s="14" t="str">
        <f t="shared" si="13"/>
        <v>M004302QB994U,</v>
      </c>
      <c r="O319" s="28"/>
    </row>
    <row r="320" spans="1:15" ht="17" x14ac:dyDescent="0.2">
      <c r="A320" s="47" t="s">
        <v>576</v>
      </c>
      <c r="B320" s="48"/>
      <c r="C320" s="49">
        <f t="shared" si="14"/>
        <v>0</v>
      </c>
      <c r="D320" s="57" t="s">
        <v>68</v>
      </c>
      <c r="E320" s="54" t="s">
        <v>393</v>
      </c>
      <c r="F320" s="52">
        <v>716736272900</v>
      </c>
      <c r="G320" s="58" t="s">
        <v>505</v>
      </c>
      <c r="H320" s="53" t="s">
        <v>538</v>
      </c>
      <c r="I320" s="53" t="s">
        <v>543</v>
      </c>
      <c r="J320" s="55"/>
      <c r="K320" s="55">
        <v>16</v>
      </c>
      <c r="L320" s="55">
        <v>20</v>
      </c>
      <c r="M320" s="56">
        <v>40</v>
      </c>
      <c r="N320" s="14" t="str">
        <f t="shared" si="13"/>
        <v>M004302QB998K,</v>
      </c>
      <c r="O320" s="28"/>
    </row>
    <row r="321" spans="1:15" ht="17" x14ac:dyDescent="0.2">
      <c r="A321" s="47" t="s">
        <v>576</v>
      </c>
      <c r="B321" s="48"/>
      <c r="C321" s="49">
        <f t="shared" si="14"/>
        <v>0</v>
      </c>
      <c r="D321" s="57" t="s">
        <v>69</v>
      </c>
      <c r="E321" s="54" t="s">
        <v>545</v>
      </c>
      <c r="F321" s="52">
        <v>715757474577</v>
      </c>
      <c r="G321" s="58" t="s">
        <v>35</v>
      </c>
      <c r="H321" s="53" t="s">
        <v>538</v>
      </c>
      <c r="I321" s="53" t="s">
        <v>543</v>
      </c>
      <c r="J321" s="55"/>
      <c r="K321" s="55">
        <v>12.5</v>
      </c>
      <c r="L321" s="55">
        <v>20</v>
      </c>
      <c r="M321" s="56">
        <v>40</v>
      </c>
      <c r="N321" s="14" t="str">
        <f t="shared" si="13"/>
        <v>EL3EBK16,</v>
      </c>
      <c r="O321" s="28"/>
    </row>
    <row r="322" spans="1:15" s="24" customFormat="1" ht="17" x14ac:dyDescent="0.2">
      <c r="A322" s="47" t="s">
        <v>576</v>
      </c>
      <c r="B322" s="48"/>
      <c r="C322" s="49">
        <f t="shared" si="14"/>
        <v>0</v>
      </c>
      <c r="D322" s="57" t="s">
        <v>69</v>
      </c>
      <c r="E322" s="54" t="s">
        <v>546</v>
      </c>
      <c r="F322" s="52">
        <v>715757474584</v>
      </c>
      <c r="G322" s="58" t="s">
        <v>35</v>
      </c>
      <c r="H322" s="53" t="s">
        <v>539</v>
      </c>
      <c r="I322" s="53" t="s">
        <v>543</v>
      </c>
      <c r="J322" s="55"/>
      <c r="K322" s="55">
        <v>12.5</v>
      </c>
      <c r="L322" s="55">
        <v>20</v>
      </c>
      <c r="M322" s="56">
        <v>40</v>
      </c>
      <c r="N322" s="14" t="str">
        <f t="shared" si="13"/>
        <v>EL3LBK16,</v>
      </c>
      <c r="O322" s="28"/>
    </row>
    <row r="323" spans="1:15" s="24" customFormat="1" ht="17" x14ac:dyDescent="0.2">
      <c r="A323" s="47" t="s">
        <v>576</v>
      </c>
      <c r="B323" s="48"/>
      <c r="C323" s="49">
        <f t="shared" si="14"/>
        <v>0</v>
      </c>
      <c r="D323" s="57" t="s">
        <v>69</v>
      </c>
      <c r="E323" s="54" t="s">
        <v>547</v>
      </c>
      <c r="F323" s="52">
        <v>715757474591</v>
      </c>
      <c r="G323" s="58" t="s">
        <v>35</v>
      </c>
      <c r="H323" s="53" t="s">
        <v>34</v>
      </c>
      <c r="I323" s="53" t="s">
        <v>543</v>
      </c>
      <c r="J323" s="55"/>
      <c r="K323" s="55">
        <v>12.5</v>
      </c>
      <c r="L323" s="55">
        <v>20</v>
      </c>
      <c r="M323" s="56">
        <v>40</v>
      </c>
      <c r="N323" s="14" t="str">
        <f t="shared" si="13"/>
        <v>EL3CBK16,</v>
      </c>
      <c r="O323" s="28"/>
    </row>
    <row r="324" spans="1:15" s="24" customFormat="1" ht="17" x14ac:dyDescent="0.2">
      <c r="A324" s="47" t="s">
        <v>576</v>
      </c>
      <c r="B324" s="48"/>
      <c r="C324" s="49">
        <f t="shared" si="14"/>
        <v>0</v>
      </c>
      <c r="D324" s="57" t="s">
        <v>69</v>
      </c>
      <c r="E324" s="54" t="s">
        <v>548</v>
      </c>
      <c r="F324" s="52">
        <v>715757474621</v>
      </c>
      <c r="G324" s="58" t="s">
        <v>43</v>
      </c>
      <c r="H324" s="53" t="s">
        <v>538</v>
      </c>
      <c r="I324" s="53" t="s">
        <v>543</v>
      </c>
      <c r="J324" s="55"/>
      <c r="K324" s="55">
        <v>12.5</v>
      </c>
      <c r="L324" s="55">
        <v>20</v>
      </c>
      <c r="M324" s="56">
        <v>40</v>
      </c>
      <c r="N324" s="14" t="str">
        <f t="shared" si="13"/>
        <v>EL3EWT16,</v>
      </c>
      <c r="O324" s="28"/>
    </row>
    <row r="325" spans="1:15" s="24" customFormat="1" ht="17" x14ac:dyDescent="0.2">
      <c r="A325" s="47" t="s">
        <v>576</v>
      </c>
      <c r="B325" s="48"/>
      <c r="C325" s="49">
        <f t="shared" si="14"/>
        <v>0</v>
      </c>
      <c r="D325" s="57" t="s">
        <v>69</v>
      </c>
      <c r="E325" s="54" t="s">
        <v>549</v>
      </c>
      <c r="F325" s="52">
        <v>715757474638</v>
      </c>
      <c r="G325" s="58" t="s">
        <v>43</v>
      </c>
      <c r="H325" s="53" t="s">
        <v>539</v>
      </c>
      <c r="I325" s="53" t="s">
        <v>543</v>
      </c>
      <c r="J325" s="55"/>
      <c r="K325" s="55">
        <v>12.5</v>
      </c>
      <c r="L325" s="55">
        <v>20</v>
      </c>
      <c r="M325" s="56">
        <v>40</v>
      </c>
      <c r="N325" s="14" t="str">
        <f t="shared" si="13"/>
        <v>EL3LWT16,</v>
      </c>
      <c r="O325" s="28"/>
    </row>
    <row r="326" spans="1:15" s="24" customFormat="1" ht="17" x14ac:dyDescent="0.2">
      <c r="A326" s="47" t="s">
        <v>576</v>
      </c>
      <c r="B326" s="48"/>
      <c r="C326" s="49">
        <f t="shared" si="14"/>
        <v>0</v>
      </c>
      <c r="D326" s="57" t="s">
        <v>69</v>
      </c>
      <c r="E326" s="54" t="s">
        <v>550</v>
      </c>
      <c r="F326" s="52">
        <v>715757474607</v>
      </c>
      <c r="G326" s="58" t="s">
        <v>506</v>
      </c>
      <c r="H326" s="53" t="s">
        <v>538</v>
      </c>
      <c r="I326" s="53" t="s">
        <v>543</v>
      </c>
      <c r="J326" s="55"/>
      <c r="K326" s="55">
        <v>12.5</v>
      </c>
      <c r="L326" s="55">
        <v>20</v>
      </c>
      <c r="M326" s="56">
        <v>40</v>
      </c>
      <c r="N326" s="14" t="str">
        <f t="shared" si="13"/>
        <v>EL3ESV16,</v>
      </c>
      <c r="O326" s="28"/>
    </row>
    <row r="327" spans="1:15" s="24" customFormat="1" ht="17" x14ac:dyDescent="0.2">
      <c r="A327" s="25" t="s">
        <v>577</v>
      </c>
      <c r="B327" s="3"/>
      <c r="C327" s="4">
        <f t="shared" si="14"/>
        <v>0</v>
      </c>
      <c r="D327" s="33" t="s">
        <v>70</v>
      </c>
      <c r="E327" s="10" t="s">
        <v>551</v>
      </c>
      <c r="F327" s="8">
        <v>715757501631</v>
      </c>
      <c r="G327" s="11" t="s">
        <v>35</v>
      </c>
      <c r="H327" s="9" t="s">
        <v>538</v>
      </c>
      <c r="I327" s="9" t="s">
        <v>543</v>
      </c>
      <c r="J327" s="6"/>
      <c r="K327" s="6">
        <v>13.2</v>
      </c>
      <c r="L327" s="6">
        <v>15</v>
      </c>
      <c r="M327" s="13">
        <v>30</v>
      </c>
      <c r="N327" s="14" t="str">
        <f t="shared" si="13"/>
        <v>CN2EBK16,</v>
      </c>
      <c r="O327" s="28"/>
    </row>
    <row r="328" spans="1:15" ht="17" x14ac:dyDescent="0.2">
      <c r="A328" s="25" t="s">
        <v>577</v>
      </c>
      <c r="B328" s="3"/>
      <c r="C328" s="4">
        <f t="shared" si="14"/>
        <v>0</v>
      </c>
      <c r="D328" s="33" t="s">
        <v>70</v>
      </c>
      <c r="E328" s="10" t="s">
        <v>552</v>
      </c>
      <c r="F328" s="8">
        <v>715757474829</v>
      </c>
      <c r="G328" s="11" t="s">
        <v>35</v>
      </c>
      <c r="H328" s="9" t="s">
        <v>539</v>
      </c>
      <c r="I328" s="9" t="s">
        <v>543</v>
      </c>
      <c r="J328" s="6"/>
      <c r="K328" s="6">
        <v>13.2</v>
      </c>
      <c r="L328" s="6">
        <v>15</v>
      </c>
      <c r="M328" s="13">
        <v>30</v>
      </c>
      <c r="N328" s="14" t="str">
        <f t="shared" si="13"/>
        <v>CN2LBK16,</v>
      </c>
      <c r="O328" s="28"/>
    </row>
    <row r="329" spans="1:15" ht="17" x14ac:dyDescent="0.2">
      <c r="A329" s="25" t="s">
        <v>577</v>
      </c>
      <c r="B329" s="3"/>
      <c r="C329" s="4">
        <f t="shared" si="14"/>
        <v>0</v>
      </c>
      <c r="D329" s="33" t="s">
        <v>70</v>
      </c>
      <c r="E329" s="10" t="s">
        <v>553</v>
      </c>
      <c r="F329" s="8">
        <v>715757474836</v>
      </c>
      <c r="G329" s="11" t="s">
        <v>35</v>
      </c>
      <c r="H329" s="9" t="s">
        <v>34</v>
      </c>
      <c r="I329" s="9" t="s">
        <v>543</v>
      </c>
      <c r="J329" s="6"/>
      <c r="K329" s="6">
        <v>13.2</v>
      </c>
      <c r="L329" s="6">
        <v>15</v>
      </c>
      <c r="M329" s="13">
        <v>30</v>
      </c>
      <c r="N329" s="14" t="str">
        <f t="shared" si="13"/>
        <v>CN2CBK16,</v>
      </c>
      <c r="O329" s="28"/>
    </row>
    <row r="330" spans="1:15" ht="17" x14ac:dyDescent="0.2">
      <c r="A330" s="25" t="s">
        <v>577</v>
      </c>
      <c r="B330" s="3"/>
      <c r="C330" s="4">
        <f t="shared" si="14"/>
        <v>0</v>
      </c>
      <c r="D330" s="33" t="s">
        <v>70</v>
      </c>
      <c r="E330" s="10" t="s">
        <v>554</v>
      </c>
      <c r="F330" s="8">
        <v>715757501648</v>
      </c>
      <c r="G330" s="11" t="s">
        <v>43</v>
      </c>
      <c r="H330" s="9" t="s">
        <v>538</v>
      </c>
      <c r="I330" s="9" t="s">
        <v>543</v>
      </c>
      <c r="J330" s="6"/>
      <c r="K330" s="6">
        <v>13.2</v>
      </c>
      <c r="L330" s="6">
        <v>15</v>
      </c>
      <c r="M330" s="13">
        <v>30</v>
      </c>
      <c r="N330" s="14" t="str">
        <f t="shared" si="13"/>
        <v>CN2EWT16,</v>
      </c>
      <c r="O330" s="28"/>
    </row>
    <row r="331" spans="1:15" ht="17" x14ac:dyDescent="0.2">
      <c r="A331" s="25" t="s">
        <v>577</v>
      </c>
      <c r="B331" s="3"/>
      <c r="C331" s="4">
        <f t="shared" si="14"/>
        <v>0</v>
      </c>
      <c r="D331" s="33" t="s">
        <v>70</v>
      </c>
      <c r="E331" s="10" t="s">
        <v>555</v>
      </c>
      <c r="F331" s="8">
        <v>715757474843</v>
      </c>
      <c r="G331" s="11" t="s">
        <v>43</v>
      </c>
      <c r="H331" s="9" t="s">
        <v>539</v>
      </c>
      <c r="I331" s="9" t="s">
        <v>543</v>
      </c>
      <c r="J331" s="6"/>
      <c r="K331" s="6">
        <v>13.2</v>
      </c>
      <c r="L331" s="6">
        <v>15</v>
      </c>
      <c r="M331" s="13">
        <v>30</v>
      </c>
      <c r="N331" s="14" t="str">
        <f t="shared" si="13"/>
        <v>CN2LWT16,</v>
      </c>
      <c r="O331" s="28"/>
    </row>
    <row r="332" spans="1:15" ht="17" x14ac:dyDescent="0.2">
      <c r="A332" s="25" t="s">
        <v>577</v>
      </c>
      <c r="B332" s="3"/>
      <c r="C332" s="4">
        <f t="shared" si="14"/>
        <v>0</v>
      </c>
      <c r="D332" s="33" t="s">
        <v>70</v>
      </c>
      <c r="E332" s="10" t="s">
        <v>394</v>
      </c>
      <c r="F332" s="8">
        <v>716736323282</v>
      </c>
      <c r="G332" s="11" t="s">
        <v>495</v>
      </c>
      <c r="H332" s="9" t="s">
        <v>538</v>
      </c>
      <c r="I332" s="9" t="s">
        <v>543</v>
      </c>
      <c r="J332" s="6"/>
      <c r="K332" s="6">
        <v>13.2</v>
      </c>
      <c r="L332" s="6">
        <v>15</v>
      </c>
      <c r="M332" s="13">
        <v>30</v>
      </c>
      <c r="N332" s="14" t="str">
        <f t="shared" si="13"/>
        <v>M0063930I998K,</v>
      </c>
      <c r="O332" s="28"/>
    </row>
    <row r="333" spans="1:15" ht="17" x14ac:dyDescent="0.2">
      <c r="A333" s="25" t="s">
        <v>577</v>
      </c>
      <c r="B333" s="3"/>
      <c r="C333" s="4">
        <f t="shared" si="14"/>
        <v>0</v>
      </c>
      <c r="D333" s="33" t="s">
        <v>70</v>
      </c>
      <c r="E333" s="10" t="s">
        <v>395</v>
      </c>
      <c r="F333" s="8">
        <v>716736323275</v>
      </c>
      <c r="G333" s="11" t="s">
        <v>507</v>
      </c>
      <c r="H333" s="9" t="s">
        <v>538</v>
      </c>
      <c r="I333" s="9" t="s">
        <v>543</v>
      </c>
      <c r="J333" s="6"/>
      <c r="K333" s="6">
        <v>13.2</v>
      </c>
      <c r="L333" s="6">
        <v>15</v>
      </c>
      <c r="M333" s="13">
        <v>30</v>
      </c>
      <c r="N333" s="14" t="str">
        <f t="shared" si="13"/>
        <v>M006392RC998K,</v>
      </c>
      <c r="O333" s="28"/>
    </row>
    <row r="334" spans="1:15" ht="17" x14ac:dyDescent="0.2">
      <c r="A334" s="25" t="s">
        <v>578</v>
      </c>
      <c r="B334" s="3"/>
      <c r="C334" s="4">
        <f t="shared" si="14"/>
        <v>0</v>
      </c>
      <c r="D334" s="33" t="s">
        <v>71</v>
      </c>
      <c r="E334" s="10" t="s">
        <v>396</v>
      </c>
      <c r="F334" s="8">
        <v>715757549527</v>
      </c>
      <c r="G334" s="11" t="s">
        <v>35</v>
      </c>
      <c r="H334" s="9" t="s">
        <v>524</v>
      </c>
      <c r="I334" s="9" t="s">
        <v>543</v>
      </c>
      <c r="J334" s="6"/>
      <c r="K334" s="6">
        <v>52.8</v>
      </c>
      <c r="L334" s="6">
        <v>60</v>
      </c>
      <c r="M334" s="13">
        <v>120</v>
      </c>
      <c r="N334" s="14" t="str">
        <f t="shared" si="13"/>
        <v>PR6CPGBK18,</v>
      </c>
      <c r="O334" s="28"/>
    </row>
    <row r="335" spans="1:15" ht="17" x14ac:dyDescent="0.2">
      <c r="A335" s="25" t="s">
        <v>578</v>
      </c>
      <c r="B335" s="3"/>
      <c r="C335" s="4">
        <f t="shared" si="14"/>
        <v>0</v>
      </c>
      <c r="D335" s="33" t="s">
        <v>71</v>
      </c>
      <c r="E335" s="10" t="s">
        <v>397</v>
      </c>
      <c r="F335" s="8">
        <v>716736162928</v>
      </c>
      <c r="G335" s="11" t="s">
        <v>35</v>
      </c>
      <c r="H335" s="9" t="s">
        <v>526</v>
      </c>
      <c r="I335" s="9" t="s">
        <v>543</v>
      </c>
      <c r="J335" s="6"/>
      <c r="K335" s="6">
        <v>52.8</v>
      </c>
      <c r="L335" s="6">
        <v>60</v>
      </c>
      <c r="M335" s="13">
        <v>120</v>
      </c>
      <c r="N335" s="14" t="str">
        <f t="shared" si="13"/>
        <v>M006699AL995T,</v>
      </c>
      <c r="O335" s="28"/>
    </row>
    <row r="336" spans="1:15" ht="17" x14ac:dyDescent="0.2">
      <c r="A336" s="25" t="s">
        <v>578</v>
      </c>
      <c r="B336" s="3"/>
      <c r="C336" s="4">
        <f t="shared" si="14"/>
        <v>0</v>
      </c>
      <c r="D336" s="33" t="s">
        <v>71</v>
      </c>
      <c r="E336" s="10" t="s">
        <v>398</v>
      </c>
      <c r="F336" s="8">
        <v>715757549558</v>
      </c>
      <c r="G336" s="11" t="s">
        <v>35</v>
      </c>
      <c r="H336" s="9" t="s">
        <v>533</v>
      </c>
      <c r="I336" s="9" t="s">
        <v>543</v>
      </c>
      <c r="J336" s="6"/>
      <c r="K336" s="6">
        <v>52.8</v>
      </c>
      <c r="L336" s="6">
        <v>60</v>
      </c>
      <c r="M336" s="13">
        <v>120</v>
      </c>
      <c r="N336" s="14" t="str">
        <f t="shared" si="13"/>
        <v>PR6CPCBK18,</v>
      </c>
      <c r="O336" s="28"/>
    </row>
    <row r="337" spans="1:15" ht="17" x14ac:dyDescent="0.2">
      <c r="A337" s="25" t="s">
        <v>578</v>
      </c>
      <c r="B337" s="3"/>
      <c r="C337" s="4">
        <f t="shared" si="14"/>
        <v>0</v>
      </c>
      <c r="D337" s="33" t="s">
        <v>570</v>
      </c>
      <c r="E337" s="10" t="s">
        <v>399</v>
      </c>
      <c r="F337" s="8">
        <v>715757554194</v>
      </c>
      <c r="G337" s="11" t="s">
        <v>35</v>
      </c>
      <c r="H337" s="9" t="s">
        <v>533</v>
      </c>
      <c r="I337" s="9" t="s">
        <v>543</v>
      </c>
      <c r="J337" s="6"/>
      <c r="K337" s="6">
        <v>52.8</v>
      </c>
      <c r="L337" s="6">
        <v>60</v>
      </c>
      <c r="M337" s="13">
        <v>120</v>
      </c>
      <c r="N337" s="14" t="str">
        <f t="shared" si="13"/>
        <v>PR6CPCBK18-GA,</v>
      </c>
      <c r="O337" s="28"/>
    </row>
    <row r="338" spans="1:15" ht="17" x14ac:dyDescent="0.2">
      <c r="A338" s="47" t="s">
        <v>578</v>
      </c>
      <c r="B338" s="48"/>
      <c r="C338" s="49">
        <f t="shared" si="14"/>
        <v>0</v>
      </c>
      <c r="D338" s="57" t="s">
        <v>72</v>
      </c>
      <c r="E338" s="54" t="s">
        <v>400</v>
      </c>
      <c r="F338" s="52">
        <v>715757549596</v>
      </c>
      <c r="G338" s="58" t="s">
        <v>35</v>
      </c>
      <c r="H338" s="53" t="s">
        <v>536</v>
      </c>
      <c r="I338" s="53" t="s">
        <v>543</v>
      </c>
      <c r="J338" s="55"/>
      <c r="K338" s="55">
        <v>34</v>
      </c>
      <c r="L338" s="55">
        <v>42.5</v>
      </c>
      <c r="M338" s="56">
        <v>85</v>
      </c>
      <c r="N338" s="14" t="str">
        <f t="shared" ref="N338:N401" si="15">E338&amp;","&amp;B338</f>
        <v>KN4IBK18,</v>
      </c>
      <c r="O338" s="28"/>
    </row>
    <row r="339" spans="1:15" ht="17" x14ac:dyDescent="0.2">
      <c r="A339" s="47" t="s">
        <v>578</v>
      </c>
      <c r="B339" s="48"/>
      <c r="C339" s="49">
        <f t="shared" si="14"/>
        <v>0</v>
      </c>
      <c r="D339" s="57" t="s">
        <v>72</v>
      </c>
      <c r="E339" s="54" t="s">
        <v>401</v>
      </c>
      <c r="F339" s="52">
        <v>715757549589</v>
      </c>
      <c r="G339" s="58" t="s">
        <v>35</v>
      </c>
      <c r="H339" s="53" t="s">
        <v>537</v>
      </c>
      <c r="I339" s="53" t="s">
        <v>543</v>
      </c>
      <c r="J339" s="55"/>
      <c r="K339" s="55">
        <v>34</v>
      </c>
      <c r="L339" s="55">
        <v>42.5</v>
      </c>
      <c r="M339" s="56">
        <v>85</v>
      </c>
      <c r="N339" s="14" t="str">
        <f t="shared" si="15"/>
        <v>KN4ZBK18,</v>
      </c>
      <c r="O339" s="28"/>
    </row>
    <row r="340" spans="1:15" ht="17" x14ac:dyDescent="0.2">
      <c r="A340" s="47" t="s">
        <v>578</v>
      </c>
      <c r="B340" s="48"/>
      <c r="C340" s="49">
        <f t="shared" si="14"/>
        <v>0</v>
      </c>
      <c r="D340" s="57" t="s">
        <v>72</v>
      </c>
      <c r="E340" s="54" t="s">
        <v>402</v>
      </c>
      <c r="F340" s="52">
        <v>715757572150</v>
      </c>
      <c r="G340" s="58" t="s">
        <v>35</v>
      </c>
      <c r="H340" s="53" t="s">
        <v>540</v>
      </c>
      <c r="I340" s="53" t="s">
        <v>543</v>
      </c>
      <c r="J340" s="55"/>
      <c r="K340" s="55">
        <v>34</v>
      </c>
      <c r="L340" s="55">
        <v>42.5</v>
      </c>
      <c r="M340" s="56">
        <v>85</v>
      </c>
      <c r="N340" s="14" t="str">
        <f t="shared" si="15"/>
        <v>KN4AZBK19,</v>
      </c>
      <c r="O340" s="28"/>
    </row>
    <row r="341" spans="1:15" ht="17" x14ac:dyDescent="0.2">
      <c r="A341" s="47" t="s">
        <v>578</v>
      </c>
      <c r="B341" s="48"/>
      <c r="C341" s="49">
        <f t="shared" si="14"/>
        <v>0</v>
      </c>
      <c r="D341" s="57" t="s">
        <v>72</v>
      </c>
      <c r="E341" s="54" t="s">
        <v>403</v>
      </c>
      <c r="F341" s="52">
        <v>715757549565</v>
      </c>
      <c r="G341" s="58" t="s">
        <v>35</v>
      </c>
      <c r="H341" s="53" t="s">
        <v>538</v>
      </c>
      <c r="I341" s="53" t="s">
        <v>543</v>
      </c>
      <c r="J341" s="55"/>
      <c r="K341" s="55">
        <v>26</v>
      </c>
      <c r="L341" s="55">
        <v>32.5</v>
      </c>
      <c r="M341" s="56">
        <v>65</v>
      </c>
      <c r="N341" s="14" t="str">
        <f t="shared" si="15"/>
        <v>KN4EBK18,</v>
      </c>
      <c r="O341" s="28"/>
    </row>
    <row r="342" spans="1:15" ht="17" x14ac:dyDescent="0.2">
      <c r="A342" s="47" t="s">
        <v>578</v>
      </c>
      <c r="B342" s="48"/>
      <c r="C342" s="49">
        <f t="shared" si="14"/>
        <v>0</v>
      </c>
      <c r="D342" s="57" t="s">
        <v>72</v>
      </c>
      <c r="E342" s="54" t="s">
        <v>404</v>
      </c>
      <c r="F342" s="52">
        <v>715757549626</v>
      </c>
      <c r="G342" s="58" t="s">
        <v>508</v>
      </c>
      <c r="H342" s="53" t="s">
        <v>536</v>
      </c>
      <c r="I342" s="53" t="s">
        <v>543</v>
      </c>
      <c r="J342" s="55"/>
      <c r="K342" s="55">
        <v>34</v>
      </c>
      <c r="L342" s="55">
        <v>42.5</v>
      </c>
      <c r="M342" s="56">
        <v>85</v>
      </c>
      <c r="N342" s="14" t="str">
        <f t="shared" si="15"/>
        <v>KN4IGP18,</v>
      </c>
      <c r="O342" s="28"/>
    </row>
    <row r="343" spans="1:15" ht="17" x14ac:dyDescent="0.2">
      <c r="A343" s="47" t="s">
        <v>578</v>
      </c>
      <c r="B343" s="48"/>
      <c r="C343" s="49">
        <f t="shared" si="14"/>
        <v>0</v>
      </c>
      <c r="D343" s="57" t="s">
        <v>72</v>
      </c>
      <c r="E343" s="54" t="s">
        <v>405</v>
      </c>
      <c r="F343" s="52">
        <v>715757549619</v>
      </c>
      <c r="G343" s="58" t="s">
        <v>508</v>
      </c>
      <c r="H343" s="53" t="s">
        <v>537</v>
      </c>
      <c r="I343" s="53" t="s">
        <v>543</v>
      </c>
      <c r="J343" s="55"/>
      <c r="K343" s="55">
        <v>34</v>
      </c>
      <c r="L343" s="55">
        <v>42.5</v>
      </c>
      <c r="M343" s="56">
        <v>85</v>
      </c>
      <c r="N343" s="14" t="str">
        <f t="shared" si="15"/>
        <v>KN4ZGP18,</v>
      </c>
      <c r="O343" s="28"/>
    </row>
    <row r="344" spans="1:15" ht="17" x14ac:dyDescent="0.2">
      <c r="A344" s="47" t="s">
        <v>578</v>
      </c>
      <c r="B344" s="48"/>
      <c r="C344" s="49">
        <f t="shared" si="14"/>
        <v>0</v>
      </c>
      <c r="D344" s="57" t="s">
        <v>72</v>
      </c>
      <c r="E344" s="54" t="s">
        <v>406</v>
      </c>
      <c r="F344" s="52">
        <v>715757549572</v>
      </c>
      <c r="G344" s="58" t="s">
        <v>508</v>
      </c>
      <c r="H344" s="53" t="s">
        <v>538</v>
      </c>
      <c r="I344" s="53" t="s">
        <v>543</v>
      </c>
      <c r="J344" s="55"/>
      <c r="K344" s="55">
        <v>26</v>
      </c>
      <c r="L344" s="55">
        <v>32.5</v>
      </c>
      <c r="M344" s="56">
        <v>65</v>
      </c>
      <c r="N344" s="14" t="str">
        <f t="shared" si="15"/>
        <v>KN4EGP18,</v>
      </c>
      <c r="O344" s="28"/>
    </row>
    <row r="345" spans="1:15" ht="17" x14ac:dyDescent="0.2">
      <c r="A345" s="25" t="s">
        <v>578</v>
      </c>
      <c r="B345" s="3"/>
      <c r="C345" s="4">
        <f t="shared" si="14"/>
        <v>0</v>
      </c>
      <c r="D345" s="33" t="s">
        <v>73</v>
      </c>
      <c r="E345" s="10" t="s">
        <v>407</v>
      </c>
      <c r="F345" s="8">
        <v>715757474782</v>
      </c>
      <c r="G345" s="11" t="s">
        <v>35</v>
      </c>
      <c r="H345" s="9" t="s">
        <v>538</v>
      </c>
      <c r="I345" s="9" t="s">
        <v>543</v>
      </c>
      <c r="J345" s="6"/>
      <c r="K345" s="6">
        <v>22</v>
      </c>
      <c r="L345" s="6">
        <v>25</v>
      </c>
      <c r="M345" s="13">
        <v>50</v>
      </c>
      <c r="N345" s="14" t="str">
        <f t="shared" si="15"/>
        <v>CB3EBK16,</v>
      </c>
      <c r="O345" s="28"/>
    </row>
    <row r="346" spans="1:15" ht="17" x14ac:dyDescent="0.2">
      <c r="A346" s="25" t="s">
        <v>578</v>
      </c>
      <c r="B346" s="3"/>
      <c r="C346" s="4">
        <f t="shared" si="14"/>
        <v>0</v>
      </c>
      <c r="D346" s="33" t="s">
        <v>73</v>
      </c>
      <c r="E346" s="10" t="s">
        <v>408</v>
      </c>
      <c r="F346" s="8">
        <v>715757474805</v>
      </c>
      <c r="G346" s="11" t="s">
        <v>35</v>
      </c>
      <c r="H346" s="9" t="s">
        <v>539</v>
      </c>
      <c r="I346" s="9" t="s">
        <v>543</v>
      </c>
      <c r="J346" s="6"/>
      <c r="K346" s="6">
        <v>22</v>
      </c>
      <c r="L346" s="6">
        <v>25</v>
      </c>
      <c r="M346" s="13">
        <v>50</v>
      </c>
      <c r="N346" s="14" t="str">
        <f t="shared" si="15"/>
        <v>CB3LBK16,</v>
      </c>
      <c r="O346" s="28"/>
    </row>
    <row r="347" spans="1:15" ht="17" x14ac:dyDescent="0.2">
      <c r="A347" s="25" t="s">
        <v>578</v>
      </c>
      <c r="B347" s="3"/>
      <c r="C347" s="4">
        <f t="shared" si="14"/>
        <v>0</v>
      </c>
      <c r="D347" s="33" t="s">
        <v>73</v>
      </c>
      <c r="E347" s="10" t="s">
        <v>409</v>
      </c>
      <c r="F347" s="8">
        <v>715757474812</v>
      </c>
      <c r="G347" s="11" t="s">
        <v>35</v>
      </c>
      <c r="H347" s="9" t="s">
        <v>34</v>
      </c>
      <c r="I347" s="9" t="s">
        <v>543</v>
      </c>
      <c r="J347" s="6"/>
      <c r="K347" s="6">
        <v>22</v>
      </c>
      <c r="L347" s="6">
        <v>25</v>
      </c>
      <c r="M347" s="13">
        <v>50</v>
      </c>
      <c r="N347" s="14" t="str">
        <f t="shared" si="15"/>
        <v>CB3CBK16,</v>
      </c>
      <c r="O347" s="28"/>
    </row>
    <row r="348" spans="1:15" ht="17" x14ac:dyDescent="0.2">
      <c r="A348" s="25" t="s">
        <v>578</v>
      </c>
      <c r="B348" s="3"/>
      <c r="C348" s="4">
        <f t="shared" si="14"/>
        <v>0</v>
      </c>
      <c r="D348" s="33" t="s">
        <v>74</v>
      </c>
      <c r="E348" s="10" t="s">
        <v>410</v>
      </c>
      <c r="F348" s="8">
        <v>716736272320</v>
      </c>
      <c r="G348" s="11" t="s">
        <v>35</v>
      </c>
      <c r="H348" s="9" t="s">
        <v>524</v>
      </c>
      <c r="I348" s="9" t="s">
        <v>543</v>
      </c>
      <c r="J348" s="6"/>
      <c r="K348" s="6">
        <v>52.8</v>
      </c>
      <c r="L348" s="6">
        <v>60</v>
      </c>
      <c r="M348" s="13">
        <v>120</v>
      </c>
      <c r="N348" s="14" t="str">
        <f t="shared" si="15"/>
        <v>M006702QJ99XP,</v>
      </c>
      <c r="O348" s="28"/>
    </row>
    <row r="349" spans="1:15" ht="17" x14ac:dyDescent="0.2">
      <c r="A349" s="25" t="s">
        <v>578</v>
      </c>
      <c r="B349" s="3"/>
      <c r="C349" s="4">
        <f t="shared" si="14"/>
        <v>0</v>
      </c>
      <c r="D349" s="33" t="s">
        <v>74</v>
      </c>
      <c r="E349" s="10" t="s">
        <v>411</v>
      </c>
      <c r="F349" s="8">
        <v>716736272306</v>
      </c>
      <c r="G349" s="11" t="s">
        <v>35</v>
      </c>
      <c r="H349" s="9" t="s">
        <v>528</v>
      </c>
      <c r="I349" s="9" t="s">
        <v>543</v>
      </c>
      <c r="J349" s="6"/>
      <c r="K349" s="6">
        <v>52.8</v>
      </c>
      <c r="L349" s="6">
        <v>60</v>
      </c>
      <c r="M349" s="13">
        <v>120</v>
      </c>
      <c r="N349" s="14" t="str">
        <f t="shared" si="15"/>
        <v>M006702QJ9941,</v>
      </c>
      <c r="O349" s="28"/>
    </row>
    <row r="350" spans="1:15" s="24" customFormat="1" ht="17" x14ac:dyDescent="0.2">
      <c r="A350" s="25" t="s">
        <v>578</v>
      </c>
      <c r="B350" s="3"/>
      <c r="C350" s="4">
        <f t="shared" si="14"/>
        <v>0</v>
      </c>
      <c r="D350" s="33" t="s">
        <v>74</v>
      </c>
      <c r="E350" s="10" t="s">
        <v>412</v>
      </c>
      <c r="F350" s="8">
        <v>716736272313</v>
      </c>
      <c r="G350" s="11" t="s">
        <v>35</v>
      </c>
      <c r="H350" s="9" t="s">
        <v>533</v>
      </c>
      <c r="I350" s="9" t="s">
        <v>543</v>
      </c>
      <c r="J350" s="6"/>
      <c r="K350" s="6">
        <v>52.8</v>
      </c>
      <c r="L350" s="6">
        <v>60</v>
      </c>
      <c r="M350" s="13">
        <v>120</v>
      </c>
      <c r="N350" s="14" t="str">
        <f t="shared" si="15"/>
        <v>M006702QJ99MO,</v>
      </c>
      <c r="O350" s="28"/>
    </row>
    <row r="351" spans="1:15" ht="17" x14ac:dyDescent="0.2">
      <c r="A351" s="25" t="s">
        <v>578</v>
      </c>
      <c r="B351" s="3"/>
      <c r="C351" s="4">
        <f t="shared" si="14"/>
        <v>0</v>
      </c>
      <c r="D351" s="33" t="s">
        <v>74</v>
      </c>
      <c r="E351" s="10" t="s">
        <v>413</v>
      </c>
      <c r="F351" s="8">
        <v>716736272344</v>
      </c>
      <c r="G351" s="11" t="s">
        <v>471</v>
      </c>
      <c r="H351" s="9" t="s">
        <v>528</v>
      </c>
      <c r="I351" s="9" t="s">
        <v>543</v>
      </c>
      <c r="J351" s="6"/>
      <c r="K351" s="6">
        <v>52.8</v>
      </c>
      <c r="L351" s="6">
        <v>60</v>
      </c>
      <c r="M351" s="13">
        <v>120</v>
      </c>
      <c r="N351" s="14" t="str">
        <f t="shared" si="15"/>
        <v>M0067033F9941,</v>
      </c>
      <c r="O351" s="28"/>
    </row>
    <row r="352" spans="1:15" ht="17" x14ac:dyDescent="0.2">
      <c r="A352" s="25" t="s">
        <v>578</v>
      </c>
      <c r="B352" s="3"/>
      <c r="C352" s="4">
        <f t="shared" si="14"/>
        <v>0</v>
      </c>
      <c r="D352" s="33" t="s">
        <v>74</v>
      </c>
      <c r="E352" s="10" t="s">
        <v>414</v>
      </c>
      <c r="F352" s="8">
        <v>716736272351</v>
      </c>
      <c r="G352" s="11" t="s">
        <v>471</v>
      </c>
      <c r="H352" s="9" t="s">
        <v>530</v>
      </c>
      <c r="I352" s="9" t="s">
        <v>543</v>
      </c>
      <c r="J352" s="6"/>
      <c r="K352" s="6">
        <v>52.8</v>
      </c>
      <c r="L352" s="6">
        <v>60</v>
      </c>
      <c r="M352" s="13">
        <v>120</v>
      </c>
      <c r="N352" s="14" t="str">
        <f t="shared" si="15"/>
        <v>M0067033F99M5,</v>
      </c>
      <c r="O352" s="28"/>
    </row>
    <row r="353" spans="1:15" ht="17" x14ac:dyDescent="0.2">
      <c r="A353" s="25" t="s">
        <v>578</v>
      </c>
      <c r="B353" s="3"/>
      <c r="C353" s="4">
        <f t="shared" si="14"/>
        <v>0</v>
      </c>
      <c r="D353" s="33" t="s">
        <v>74</v>
      </c>
      <c r="E353" s="10" t="s">
        <v>415</v>
      </c>
      <c r="F353" s="8">
        <v>716736272368</v>
      </c>
      <c r="G353" s="11" t="s">
        <v>471</v>
      </c>
      <c r="H353" s="9" t="s">
        <v>533</v>
      </c>
      <c r="I353" s="9" t="s">
        <v>543</v>
      </c>
      <c r="J353" s="6"/>
      <c r="K353" s="6">
        <v>52.8</v>
      </c>
      <c r="L353" s="6">
        <v>60</v>
      </c>
      <c r="M353" s="13">
        <v>120</v>
      </c>
      <c r="N353" s="14" t="str">
        <f t="shared" si="15"/>
        <v>M0067033F99MO,</v>
      </c>
      <c r="O353" s="28"/>
    </row>
    <row r="354" spans="1:15" ht="17" x14ac:dyDescent="0.2">
      <c r="A354" s="25" t="s">
        <v>578</v>
      </c>
      <c r="B354" s="3"/>
      <c r="C354" s="4">
        <f t="shared" si="14"/>
        <v>0</v>
      </c>
      <c r="D354" s="33" t="s">
        <v>74</v>
      </c>
      <c r="E354" s="10" t="s">
        <v>416</v>
      </c>
      <c r="F354" s="8">
        <v>716736272337</v>
      </c>
      <c r="G354" s="11" t="s">
        <v>473</v>
      </c>
      <c r="H354" s="9" t="s">
        <v>526</v>
      </c>
      <c r="I354" s="9" t="s">
        <v>543</v>
      </c>
      <c r="J354" s="6"/>
      <c r="K354" s="6">
        <v>52.8</v>
      </c>
      <c r="L354" s="6">
        <v>60</v>
      </c>
      <c r="M354" s="13">
        <v>120</v>
      </c>
      <c r="N354" s="14" t="str">
        <f t="shared" si="15"/>
        <v>M006702XQ995T,</v>
      </c>
      <c r="O354" s="28"/>
    </row>
    <row r="355" spans="1:15" ht="17" x14ac:dyDescent="0.2">
      <c r="A355" s="25" t="s">
        <v>578</v>
      </c>
      <c r="B355" s="3"/>
      <c r="C355" s="4">
        <f t="shared" si="14"/>
        <v>0</v>
      </c>
      <c r="D355" s="33" t="s">
        <v>74</v>
      </c>
      <c r="E355" s="10" t="s">
        <v>417</v>
      </c>
      <c r="F355" s="8">
        <v>716736272290</v>
      </c>
      <c r="G355" s="11" t="s">
        <v>488</v>
      </c>
      <c r="H355" s="9" t="s">
        <v>524</v>
      </c>
      <c r="I355" s="9" t="s">
        <v>543</v>
      </c>
      <c r="J355" s="6"/>
      <c r="K355" s="6">
        <v>52.8</v>
      </c>
      <c r="L355" s="6">
        <v>60</v>
      </c>
      <c r="M355" s="13">
        <v>120</v>
      </c>
      <c r="N355" s="14" t="str">
        <f t="shared" si="15"/>
        <v>M006702QF99XP,</v>
      </c>
      <c r="O355" s="28"/>
    </row>
    <row r="356" spans="1:15" ht="17" x14ac:dyDescent="0.2">
      <c r="A356" s="25" t="s">
        <v>578</v>
      </c>
      <c r="B356" s="3"/>
      <c r="C356" s="4">
        <f t="shared" si="14"/>
        <v>0</v>
      </c>
      <c r="D356" s="33" t="s">
        <v>571</v>
      </c>
      <c r="E356" s="10" t="s">
        <v>418</v>
      </c>
      <c r="F356" s="8">
        <v>716736277684</v>
      </c>
      <c r="G356" s="11" t="s">
        <v>35</v>
      </c>
      <c r="H356" s="9" t="s">
        <v>530</v>
      </c>
      <c r="I356" s="9" t="s">
        <v>543</v>
      </c>
      <c r="J356" s="6"/>
      <c r="K356" s="6">
        <v>52.8</v>
      </c>
      <c r="L356" s="6">
        <v>60</v>
      </c>
      <c r="M356" s="13">
        <v>120</v>
      </c>
      <c r="N356" s="14" t="str">
        <f t="shared" si="15"/>
        <v>M006842QJ99M5,</v>
      </c>
      <c r="O356" s="28"/>
    </row>
    <row r="357" spans="1:15" ht="17" x14ac:dyDescent="0.2">
      <c r="A357" s="25" t="s">
        <v>578</v>
      </c>
      <c r="B357" s="3"/>
      <c r="C357" s="4">
        <f t="shared" si="14"/>
        <v>0</v>
      </c>
      <c r="D357" s="33" t="s">
        <v>571</v>
      </c>
      <c r="E357" s="10" t="s">
        <v>419</v>
      </c>
      <c r="F357" s="8">
        <v>716736277691</v>
      </c>
      <c r="G357" s="11" t="s">
        <v>473</v>
      </c>
      <c r="H357" s="9" t="s">
        <v>530</v>
      </c>
      <c r="I357" s="9" t="s">
        <v>543</v>
      </c>
      <c r="J357" s="6"/>
      <c r="K357" s="6">
        <v>52.8</v>
      </c>
      <c r="L357" s="6">
        <v>60</v>
      </c>
      <c r="M357" s="13">
        <v>120</v>
      </c>
      <c r="N357" s="14" t="str">
        <f t="shared" si="15"/>
        <v>M006842XQ99M5,</v>
      </c>
      <c r="O357" s="28"/>
    </row>
    <row r="358" spans="1:15" ht="17" x14ac:dyDescent="0.2">
      <c r="A358" s="25" t="s">
        <v>579</v>
      </c>
      <c r="B358" s="3"/>
      <c r="C358" s="4">
        <f t="shared" si="14"/>
        <v>0</v>
      </c>
      <c r="D358" s="33" t="s">
        <v>75</v>
      </c>
      <c r="E358" s="10" t="s">
        <v>431</v>
      </c>
      <c r="F358" s="8">
        <v>715757579739</v>
      </c>
      <c r="G358" s="7" t="s">
        <v>35</v>
      </c>
      <c r="H358" s="9" t="s">
        <v>523</v>
      </c>
      <c r="I358" s="9" t="s">
        <v>543</v>
      </c>
      <c r="J358" s="6"/>
      <c r="K358" s="6">
        <v>39.6</v>
      </c>
      <c r="L358" s="6">
        <v>45</v>
      </c>
      <c r="M358" s="13">
        <v>90</v>
      </c>
      <c r="N358" s="14" t="str">
        <f t="shared" si="15"/>
        <v>GR6CPEBK19,</v>
      </c>
      <c r="O358" s="28"/>
    </row>
    <row r="359" spans="1:15" ht="17" x14ac:dyDescent="0.2">
      <c r="A359" s="25" t="s">
        <v>579</v>
      </c>
      <c r="B359" s="3"/>
      <c r="C359" s="4">
        <f t="shared" si="14"/>
        <v>0</v>
      </c>
      <c r="D359" s="33" t="s">
        <v>75</v>
      </c>
      <c r="E359" s="10" t="s">
        <v>432</v>
      </c>
      <c r="F359" s="8">
        <v>715757579746</v>
      </c>
      <c r="G359" s="7" t="s">
        <v>35</v>
      </c>
      <c r="H359" s="9" t="s">
        <v>524</v>
      </c>
      <c r="I359" s="9" t="s">
        <v>543</v>
      </c>
      <c r="J359" s="6"/>
      <c r="K359" s="6">
        <v>39.6</v>
      </c>
      <c r="L359" s="6">
        <v>45</v>
      </c>
      <c r="M359" s="13">
        <v>90</v>
      </c>
      <c r="N359" s="14" t="str">
        <f t="shared" si="15"/>
        <v>GR6CPGBK19,</v>
      </c>
      <c r="O359" s="28"/>
    </row>
    <row r="360" spans="1:15" ht="17" x14ac:dyDescent="0.2">
      <c r="A360" s="25" t="s">
        <v>579</v>
      </c>
      <c r="B360" s="3"/>
      <c r="C360" s="4">
        <f t="shared" si="14"/>
        <v>0</v>
      </c>
      <c r="D360" s="33" t="s">
        <v>75</v>
      </c>
      <c r="E360" s="10" t="s">
        <v>420</v>
      </c>
      <c r="F360" s="8">
        <v>715757579814</v>
      </c>
      <c r="G360" s="7" t="s">
        <v>35</v>
      </c>
      <c r="H360" s="9" t="s">
        <v>535</v>
      </c>
      <c r="I360" s="9" t="s">
        <v>543</v>
      </c>
      <c r="J360" s="6"/>
      <c r="K360" s="6">
        <v>30.8</v>
      </c>
      <c r="L360" s="6">
        <v>35</v>
      </c>
      <c r="M360" s="13">
        <v>70</v>
      </c>
      <c r="N360" s="14" t="str">
        <f t="shared" si="15"/>
        <v>GR6NXBK19,</v>
      </c>
      <c r="O360" s="28"/>
    </row>
    <row r="361" spans="1:15" ht="17" x14ac:dyDescent="0.2">
      <c r="A361" s="25" t="s">
        <v>579</v>
      </c>
      <c r="B361" s="3"/>
      <c r="C361" s="4">
        <f t="shared" si="14"/>
        <v>0</v>
      </c>
      <c r="D361" s="33" t="s">
        <v>75</v>
      </c>
      <c r="E361" s="10" t="s">
        <v>421</v>
      </c>
      <c r="F361" s="8">
        <v>715757579821</v>
      </c>
      <c r="G361" s="7" t="s">
        <v>35</v>
      </c>
      <c r="H361" s="9" t="s">
        <v>534</v>
      </c>
      <c r="I361" s="9" t="s">
        <v>543</v>
      </c>
      <c r="J361" s="6"/>
      <c r="K361" s="6">
        <v>30.8</v>
      </c>
      <c r="L361" s="6">
        <v>35</v>
      </c>
      <c r="M361" s="13">
        <v>70</v>
      </c>
      <c r="N361" s="14" t="str">
        <f t="shared" si="15"/>
        <v>GR6DXBK19,</v>
      </c>
      <c r="O361" s="28"/>
    </row>
    <row r="362" spans="1:15" ht="17" x14ac:dyDescent="0.2">
      <c r="A362" s="25" t="s">
        <v>579</v>
      </c>
      <c r="B362" s="3"/>
      <c r="C362" s="4">
        <f t="shared" si="14"/>
        <v>0</v>
      </c>
      <c r="D362" s="33" t="s">
        <v>75</v>
      </c>
      <c r="E362" s="10" t="s">
        <v>422</v>
      </c>
      <c r="F362" s="8">
        <v>715757579838</v>
      </c>
      <c r="G362" s="7" t="s">
        <v>35</v>
      </c>
      <c r="H362" s="9" t="s">
        <v>541</v>
      </c>
      <c r="I362" s="9" t="s">
        <v>543</v>
      </c>
      <c r="J362" s="6"/>
      <c r="K362" s="6">
        <v>30.8</v>
      </c>
      <c r="L362" s="6">
        <v>35</v>
      </c>
      <c r="M362" s="13">
        <v>70</v>
      </c>
      <c r="N362" s="14" t="str">
        <f t="shared" si="15"/>
        <v>GR6RZBK19,</v>
      </c>
      <c r="O362" s="28"/>
    </row>
    <row r="363" spans="1:15" ht="17" x14ac:dyDescent="0.2">
      <c r="A363" s="25" t="s">
        <v>579</v>
      </c>
      <c r="B363" s="3"/>
      <c r="C363" s="4">
        <f t="shared" si="14"/>
        <v>0</v>
      </c>
      <c r="D363" s="33" t="s">
        <v>75</v>
      </c>
      <c r="E363" s="10" t="s">
        <v>423</v>
      </c>
      <c r="F363" s="8">
        <v>715757579777</v>
      </c>
      <c r="G363" s="7" t="s">
        <v>43</v>
      </c>
      <c r="H363" s="9" t="s">
        <v>523</v>
      </c>
      <c r="I363" s="9" t="s">
        <v>543</v>
      </c>
      <c r="J363" s="6"/>
      <c r="K363" s="6">
        <v>39.6</v>
      </c>
      <c r="L363" s="6">
        <v>45</v>
      </c>
      <c r="M363" s="13">
        <v>90</v>
      </c>
      <c r="N363" s="14" t="str">
        <f t="shared" si="15"/>
        <v>GR6CPEWT19,</v>
      </c>
      <c r="O363" s="28"/>
    </row>
    <row r="364" spans="1:15" ht="17" x14ac:dyDescent="0.2">
      <c r="A364" s="25" t="s">
        <v>579</v>
      </c>
      <c r="B364" s="3"/>
      <c r="C364" s="4">
        <f t="shared" si="14"/>
        <v>0</v>
      </c>
      <c r="D364" s="33" t="s">
        <v>75</v>
      </c>
      <c r="E364" s="10" t="s">
        <v>424</v>
      </c>
      <c r="F364" s="8">
        <v>715757579784</v>
      </c>
      <c r="G364" s="7" t="s">
        <v>43</v>
      </c>
      <c r="H364" s="9" t="s">
        <v>524</v>
      </c>
      <c r="I364" s="9" t="s">
        <v>543</v>
      </c>
      <c r="J364" s="6"/>
      <c r="K364" s="6">
        <v>39.6</v>
      </c>
      <c r="L364" s="6">
        <v>45</v>
      </c>
      <c r="M364" s="13">
        <v>90</v>
      </c>
      <c r="N364" s="14" t="str">
        <f t="shared" si="15"/>
        <v>GR6CPGWT19,</v>
      </c>
      <c r="O364" s="28"/>
    </row>
    <row r="365" spans="1:15" ht="17" x14ac:dyDescent="0.2">
      <c r="A365" s="25" t="s">
        <v>579</v>
      </c>
      <c r="B365" s="3"/>
      <c r="C365" s="4">
        <f t="shared" si="14"/>
        <v>0</v>
      </c>
      <c r="D365" s="33" t="s">
        <v>75</v>
      </c>
      <c r="E365" s="10" t="s">
        <v>425</v>
      </c>
      <c r="F365" s="8">
        <v>715757579845</v>
      </c>
      <c r="G365" s="7" t="s">
        <v>43</v>
      </c>
      <c r="H365" s="9" t="s">
        <v>541</v>
      </c>
      <c r="I365" s="9" t="s">
        <v>543</v>
      </c>
      <c r="J365" s="6"/>
      <c r="K365" s="6">
        <v>30.8</v>
      </c>
      <c r="L365" s="6">
        <v>35</v>
      </c>
      <c r="M365" s="13">
        <v>70</v>
      </c>
      <c r="N365" s="14" t="str">
        <f t="shared" si="15"/>
        <v>GR6RZWT19,</v>
      </c>
      <c r="O365" s="28"/>
    </row>
    <row r="366" spans="1:15" ht="17" x14ac:dyDescent="0.2">
      <c r="A366" s="25" t="s">
        <v>579</v>
      </c>
      <c r="B366" s="3"/>
      <c r="C366" s="4">
        <f t="shared" si="14"/>
        <v>0</v>
      </c>
      <c r="D366" s="33" t="s">
        <v>75</v>
      </c>
      <c r="E366" s="10" t="s">
        <v>426</v>
      </c>
      <c r="F366" s="8">
        <v>715757579852</v>
      </c>
      <c r="G366" s="7" t="s">
        <v>43</v>
      </c>
      <c r="H366" s="9" t="s">
        <v>535</v>
      </c>
      <c r="I366" s="9" t="s">
        <v>543</v>
      </c>
      <c r="J366" s="6"/>
      <c r="K366" s="6">
        <v>30.8</v>
      </c>
      <c r="L366" s="6">
        <v>35</v>
      </c>
      <c r="M366" s="13">
        <v>70</v>
      </c>
      <c r="N366" s="14" t="str">
        <f t="shared" si="15"/>
        <v>GR6NXWT19,</v>
      </c>
      <c r="O366" s="28"/>
    </row>
    <row r="367" spans="1:15" ht="17" x14ac:dyDescent="0.2">
      <c r="A367" s="25" t="s">
        <v>579</v>
      </c>
      <c r="B367" s="3"/>
      <c r="C367" s="4">
        <f t="shared" si="14"/>
        <v>0</v>
      </c>
      <c r="D367" s="33" t="s">
        <v>75</v>
      </c>
      <c r="E367" s="10" t="s">
        <v>435</v>
      </c>
      <c r="F367" s="8">
        <v>716736273105</v>
      </c>
      <c r="G367" s="7" t="s">
        <v>509</v>
      </c>
      <c r="H367" s="9" t="s">
        <v>523</v>
      </c>
      <c r="I367" s="9" t="s">
        <v>543</v>
      </c>
      <c r="J367" s="6"/>
      <c r="K367" s="6">
        <v>39.6</v>
      </c>
      <c r="L367" s="6">
        <v>45</v>
      </c>
      <c r="M367" s="13">
        <v>90</v>
      </c>
      <c r="N367" s="14" t="str">
        <f t="shared" si="15"/>
        <v>M006662X999MP,</v>
      </c>
      <c r="O367" s="28"/>
    </row>
    <row r="368" spans="1:15" ht="17" x14ac:dyDescent="0.2">
      <c r="A368" s="25" t="s">
        <v>579</v>
      </c>
      <c r="B368" s="3"/>
      <c r="C368" s="4">
        <f t="shared" si="14"/>
        <v>0</v>
      </c>
      <c r="D368" s="33" t="s">
        <v>75</v>
      </c>
      <c r="E368" s="10" t="s">
        <v>436</v>
      </c>
      <c r="F368" s="8">
        <v>716736273099</v>
      </c>
      <c r="G368" s="7" t="s">
        <v>509</v>
      </c>
      <c r="H368" s="9" t="s">
        <v>536</v>
      </c>
      <c r="I368" s="9" t="s">
        <v>543</v>
      </c>
      <c r="J368" s="6"/>
      <c r="K368" s="6">
        <v>30.8</v>
      </c>
      <c r="L368" s="6">
        <v>35</v>
      </c>
      <c r="M368" s="13">
        <v>70</v>
      </c>
      <c r="N368" s="14" t="str">
        <f t="shared" si="15"/>
        <v>M006662X9994U,</v>
      </c>
      <c r="O368" s="28"/>
    </row>
    <row r="369" spans="1:15" ht="17" x14ac:dyDescent="0.2">
      <c r="A369" s="25" t="s">
        <v>579</v>
      </c>
      <c r="B369" s="3"/>
      <c r="C369" s="4">
        <f t="shared" si="14"/>
        <v>0</v>
      </c>
      <c r="D369" s="33" t="s">
        <v>75</v>
      </c>
      <c r="E369" s="10" t="s">
        <v>429</v>
      </c>
      <c r="F369" s="8">
        <v>716736273044</v>
      </c>
      <c r="G369" s="7" t="s">
        <v>485</v>
      </c>
      <c r="H369" s="9" t="s">
        <v>524</v>
      </c>
      <c r="I369" s="9" t="s">
        <v>543</v>
      </c>
      <c r="J369" s="6"/>
      <c r="K369" s="6">
        <v>39.6</v>
      </c>
      <c r="L369" s="6">
        <v>45</v>
      </c>
      <c r="M369" s="13">
        <v>90</v>
      </c>
      <c r="N369" s="14" t="str">
        <f t="shared" si="15"/>
        <v>M006662Q899XP,</v>
      </c>
      <c r="O369" s="28"/>
    </row>
    <row r="370" spans="1:15" ht="17" x14ac:dyDescent="0.2">
      <c r="A370" s="25" t="s">
        <v>579</v>
      </c>
      <c r="B370" s="3"/>
      <c r="C370" s="4">
        <f t="shared" si="14"/>
        <v>0</v>
      </c>
      <c r="D370" s="33" t="s">
        <v>75</v>
      </c>
      <c r="E370" s="10" t="s">
        <v>430</v>
      </c>
      <c r="F370" s="8">
        <v>716736273037</v>
      </c>
      <c r="G370" s="7" t="s">
        <v>485</v>
      </c>
      <c r="H370" s="9" t="s">
        <v>536</v>
      </c>
      <c r="I370" s="9" t="s">
        <v>543</v>
      </c>
      <c r="J370" s="6"/>
      <c r="K370" s="6">
        <v>30.8</v>
      </c>
      <c r="L370" s="6">
        <v>35</v>
      </c>
      <c r="M370" s="13">
        <v>70</v>
      </c>
      <c r="N370" s="14" t="str">
        <f t="shared" si="15"/>
        <v>M006662Q8994U,</v>
      </c>
      <c r="O370" s="28"/>
    </row>
    <row r="371" spans="1:15" ht="17" x14ac:dyDescent="0.2">
      <c r="A371" s="25" t="s">
        <v>579</v>
      </c>
      <c r="B371" s="3"/>
      <c r="C371" s="4">
        <f t="shared" si="14"/>
        <v>0</v>
      </c>
      <c r="D371" s="33" t="s">
        <v>75</v>
      </c>
      <c r="E371" s="10" t="s">
        <v>427</v>
      </c>
      <c r="F371" s="8">
        <v>716736273082</v>
      </c>
      <c r="G371" s="7" t="s">
        <v>510</v>
      </c>
      <c r="H371" s="9" t="s">
        <v>523</v>
      </c>
      <c r="I371" s="9" t="s">
        <v>543</v>
      </c>
      <c r="J371" s="6"/>
      <c r="K371" s="6">
        <v>39.6</v>
      </c>
      <c r="L371" s="6">
        <v>45</v>
      </c>
      <c r="M371" s="13">
        <v>90</v>
      </c>
      <c r="N371" s="14" t="str">
        <f t="shared" si="15"/>
        <v>M006662RX99MP,</v>
      </c>
      <c r="O371" s="28"/>
    </row>
    <row r="372" spans="1:15" ht="17" x14ac:dyDescent="0.2">
      <c r="A372" s="25" t="s">
        <v>579</v>
      </c>
      <c r="B372" s="3"/>
      <c r="C372" s="4">
        <f t="shared" si="14"/>
        <v>0</v>
      </c>
      <c r="D372" s="33" t="s">
        <v>75</v>
      </c>
      <c r="E372" s="10" t="s">
        <v>428</v>
      </c>
      <c r="F372" s="8">
        <v>716736273075</v>
      </c>
      <c r="G372" s="7" t="s">
        <v>510</v>
      </c>
      <c r="H372" s="9" t="s">
        <v>534</v>
      </c>
      <c r="I372" s="9" t="s">
        <v>543</v>
      </c>
      <c r="J372" s="6"/>
      <c r="K372" s="6">
        <v>30.8</v>
      </c>
      <c r="L372" s="6">
        <v>35</v>
      </c>
      <c r="M372" s="13">
        <v>70</v>
      </c>
      <c r="N372" s="14" t="str">
        <f t="shared" si="15"/>
        <v>M006662RX99C1,</v>
      </c>
      <c r="O372" s="28"/>
    </row>
    <row r="373" spans="1:15" ht="17" x14ac:dyDescent="0.2">
      <c r="A373" s="25" t="s">
        <v>579</v>
      </c>
      <c r="B373" s="3"/>
      <c r="C373" s="4">
        <f t="shared" si="14"/>
        <v>0</v>
      </c>
      <c r="D373" s="33" t="s">
        <v>75</v>
      </c>
      <c r="E373" s="10" t="s">
        <v>433</v>
      </c>
      <c r="F373" s="8">
        <v>716736273051</v>
      </c>
      <c r="G373" s="7" t="s">
        <v>480</v>
      </c>
      <c r="H373" s="9" t="s">
        <v>524</v>
      </c>
      <c r="I373" s="9" t="s">
        <v>543</v>
      </c>
      <c r="J373" s="6"/>
      <c r="K373" s="6">
        <v>39.6</v>
      </c>
      <c r="L373" s="6">
        <v>45</v>
      </c>
      <c r="M373" s="13">
        <v>90</v>
      </c>
      <c r="N373" s="14" t="str">
        <f t="shared" si="15"/>
        <v>M006662RB99XP,</v>
      </c>
      <c r="O373" s="28"/>
    </row>
    <row r="374" spans="1:15" ht="17" x14ac:dyDescent="0.2">
      <c r="A374" s="25" t="s">
        <v>579</v>
      </c>
      <c r="B374" s="3"/>
      <c r="C374" s="4">
        <f t="shared" si="14"/>
        <v>0</v>
      </c>
      <c r="D374" s="33" t="s">
        <v>75</v>
      </c>
      <c r="E374" s="10" t="s">
        <v>434</v>
      </c>
      <c r="F374" s="8">
        <v>716736273068</v>
      </c>
      <c r="G374" s="7" t="s">
        <v>480</v>
      </c>
      <c r="H374" s="9" t="s">
        <v>537</v>
      </c>
      <c r="I374" s="9" t="s">
        <v>543</v>
      </c>
      <c r="J374" s="6"/>
      <c r="K374" s="6">
        <v>30.8</v>
      </c>
      <c r="L374" s="6">
        <v>35</v>
      </c>
      <c r="M374" s="13">
        <v>70</v>
      </c>
      <c r="N374" s="14" t="str">
        <f t="shared" si="15"/>
        <v>M006662RB99ZF,</v>
      </c>
      <c r="O374" s="28"/>
    </row>
    <row r="375" spans="1:15" ht="17" x14ac:dyDescent="0.2">
      <c r="A375" s="47" t="s">
        <v>579</v>
      </c>
      <c r="B375" s="48"/>
      <c r="C375" s="49">
        <f t="shared" si="14"/>
        <v>0</v>
      </c>
      <c r="D375" s="57" t="s">
        <v>76</v>
      </c>
      <c r="E375" s="54" t="s">
        <v>446</v>
      </c>
      <c r="F375" s="52">
        <v>715757513665</v>
      </c>
      <c r="G375" s="51" t="s">
        <v>35</v>
      </c>
      <c r="H375" s="53" t="s">
        <v>536</v>
      </c>
      <c r="I375" s="53" t="s">
        <v>543</v>
      </c>
      <c r="J375" s="55"/>
      <c r="K375" s="55">
        <v>20</v>
      </c>
      <c r="L375" s="55">
        <v>25</v>
      </c>
      <c r="M375" s="56">
        <v>50</v>
      </c>
      <c r="N375" s="14" t="str">
        <f t="shared" si="15"/>
        <v>DD2IBK17,</v>
      </c>
      <c r="O375" s="28"/>
    </row>
    <row r="376" spans="1:15" ht="17" x14ac:dyDescent="0.2">
      <c r="A376" s="47" t="s">
        <v>579</v>
      </c>
      <c r="B376" s="48"/>
      <c r="C376" s="49">
        <f t="shared" si="14"/>
        <v>0</v>
      </c>
      <c r="D376" s="57" t="s">
        <v>76</v>
      </c>
      <c r="E376" s="54" t="s">
        <v>447</v>
      </c>
      <c r="F376" s="52">
        <v>715757513672</v>
      </c>
      <c r="G376" s="51" t="s">
        <v>35</v>
      </c>
      <c r="H376" s="53" t="s">
        <v>537</v>
      </c>
      <c r="I376" s="53" t="s">
        <v>543</v>
      </c>
      <c r="J376" s="55"/>
      <c r="K376" s="55">
        <v>20</v>
      </c>
      <c r="L376" s="55">
        <v>25</v>
      </c>
      <c r="M376" s="56">
        <v>50</v>
      </c>
      <c r="N376" s="14" t="str">
        <f t="shared" si="15"/>
        <v>DD2ZBK17,</v>
      </c>
      <c r="O376" s="28"/>
    </row>
    <row r="377" spans="1:15" ht="17" x14ac:dyDescent="0.2">
      <c r="A377" s="47" t="s">
        <v>579</v>
      </c>
      <c r="B377" s="48"/>
      <c r="C377" s="49">
        <f t="shared" si="14"/>
        <v>0</v>
      </c>
      <c r="D377" s="57" t="s">
        <v>76</v>
      </c>
      <c r="E377" s="54" t="s">
        <v>437</v>
      </c>
      <c r="F377" s="52">
        <v>715757513689</v>
      </c>
      <c r="G377" s="51" t="s">
        <v>35</v>
      </c>
      <c r="H377" s="53" t="s">
        <v>538</v>
      </c>
      <c r="I377" s="53" t="s">
        <v>543</v>
      </c>
      <c r="J377" s="55"/>
      <c r="K377" s="55">
        <v>14</v>
      </c>
      <c r="L377" s="55">
        <v>17.5</v>
      </c>
      <c r="M377" s="56">
        <v>35</v>
      </c>
      <c r="N377" s="14" t="str">
        <f t="shared" si="15"/>
        <v>DD2EBK17,</v>
      </c>
      <c r="O377" s="28"/>
    </row>
    <row r="378" spans="1:15" ht="17" x14ac:dyDescent="0.2">
      <c r="A378" s="47" t="s">
        <v>579</v>
      </c>
      <c r="B378" s="48"/>
      <c r="C378" s="49">
        <f t="shared" si="14"/>
        <v>0</v>
      </c>
      <c r="D378" s="57" t="s">
        <v>76</v>
      </c>
      <c r="E378" s="54" t="s">
        <v>438</v>
      </c>
      <c r="F378" s="52">
        <v>715757513696</v>
      </c>
      <c r="G378" s="51" t="s">
        <v>35</v>
      </c>
      <c r="H378" s="53" t="s">
        <v>34</v>
      </c>
      <c r="I378" s="53" t="s">
        <v>543</v>
      </c>
      <c r="J378" s="55"/>
      <c r="K378" s="55">
        <v>14</v>
      </c>
      <c r="L378" s="55">
        <v>17.5</v>
      </c>
      <c r="M378" s="56">
        <v>35</v>
      </c>
      <c r="N378" s="14" t="str">
        <f t="shared" si="15"/>
        <v>DD2CBK17,</v>
      </c>
      <c r="O378" s="28"/>
    </row>
    <row r="379" spans="1:15" ht="17" x14ac:dyDescent="0.2">
      <c r="A379" s="47" t="s">
        <v>579</v>
      </c>
      <c r="B379" s="48"/>
      <c r="C379" s="49">
        <f t="shared" si="14"/>
        <v>0</v>
      </c>
      <c r="D379" s="57" t="s">
        <v>76</v>
      </c>
      <c r="E379" s="54" t="s">
        <v>439</v>
      </c>
      <c r="F379" s="52">
        <v>715757513719</v>
      </c>
      <c r="G379" s="51" t="s">
        <v>43</v>
      </c>
      <c r="H379" s="53" t="s">
        <v>536</v>
      </c>
      <c r="I379" s="53" t="s">
        <v>543</v>
      </c>
      <c r="J379" s="55"/>
      <c r="K379" s="55">
        <v>20</v>
      </c>
      <c r="L379" s="55">
        <v>25</v>
      </c>
      <c r="M379" s="56">
        <v>50</v>
      </c>
      <c r="N379" s="14" t="str">
        <f t="shared" si="15"/>
        <v>DD2IWT17,</v>
      </c>
      <c r="O379" s="28"/>
    </row>
    <row r="380" spans="1:15" ht="17" x14ac:dyDescent="0.2">
      <c r="A380" s="47" t="s">
        <v>579</v>
      </c>
      <c r="B380" s="48"/>
      <c r="C380" s="49">
        <f t="shared" si="14"/>
        <v>0</v>
      </c>
      <c r="D380" s="57" t="s">
        <v>76</v>
      </c>
      <c r="E380" s="54" t="s">
        <v>440</v>
      </c>
      <c r="F380" s="52">
        <v>715757513726</v>
      </c>
      <c r="G380" s="51" t="s">
        <v>43</v>
      </c>
      <c r="H380" s="53" t="s">
        <v>537</v>
      </c>
      <c r="I380" s="53" t="s">
        <v>543</v>
      </c>
      <c r="J380" s="55"/>
      <c r="K380" s="55">
        <v>20</v>
      </c>
      <c r="L380" s="55">
        <v>25</v>
      </c>
      <c r="M380" s="56">
        <v>50</v>
      </c>
      <c r="N380" s="14" t="str">
        <f t="shared" si="15"/>
        <v>DD2ZWT17,</v>
      </c>
      <c r="O380" s="28"/>
    </row>
    <row r="381" spans="1:15" ht="17" x14ac:dyDescent="0.2">
      <c r="A381" s="47" t="s">
        <v>579</v>
      </c>
      <c r="B381" s="48"/>
      <c r="C381" s="49">
        <f t="shared" si="14"/>
        <v>0</v>
      </c>
      <c r="D381" s="57" t="s">
        <v>76</v>
      </c>
      <c r="E381" s="54" t="s">
        <v>441</v>
      </c>
      <c r="F381" s="52">
        <v>715757513702</v>
      </c>
      <c r="G381" s="51" t="s">
        <v>43</v>
      </c>
      <c r="H381" s="53" t="s">
        <v>538</v>
      </c>
      <c r="I381" s="53" t="s">
        <v>543</v>
      </c>
      <c r="J381" s="55"/>
      <c r="K381" s="55">
        <v>14</v>
      </c>
      <c r="L381" s="55">
        <v>17.5</v>
      </c>
      <c r="M381" s="56">
        <v>35</v>
      </c>
      <c r="N381" s="14" t="str">
        <f t="shared" si="15"/>
        <v>DD2EWT17,</v>
      </c>
      <c r="O381" s="28"/>
    </row>
    <row r="382" spans="1:15" ht="17" x14ac:dyDescent="0.2">
      <c r="A382" s="47" t="s">
        <v>579</v>
      </c>
      <c r="B382" s="48"/>
      <c r="C382" s="49">
        <f t="shared" si="14"/>
        <v>0</v>
      </c>
      <c r="D382" s="57" t="s">
        <v>76</v>
      </c>
      <c r="E382" s="54" t="s">
        <v>442</v>
      </c>
      <c r="F382" s="52">
        <v>716736272375</v>
      </c>
      <c r="G382" s="51" t="s">
        <v>511</v>
      </c>
      <c r="H382" s="53" t="s">
        <v>536</v>
      </c>
      <c r="I382" s="53" t="s">
        <v>543</v>
      </c>
      <c r="J382" s="55"/>
      <c r="K382" s="55">
        <v>20</v>
      </c>
      <c r="L382" s="55">
        <v>25</v>
      </c>
      <c r="M382" s="56">
        <v>50</v>
      </c>
      <c r="N382" s="14" t="str">
        <f t="shared" si="15"/>
        <v>M006712RK994U,</v>
      </c>
      <c r="O382" s="28"/>
    </row>
    <row r="383" spans="1:15" ht="17" x14ac:dyDescent="0.2">
      <c r="A383" s="47" t="s">
        <v>579</v>
      </c>
      <c r="B383" s="48"/>
      <c r="C383" s="49">
        <f t="shared" ref="C383:C414" si="16">B383*K383</f>
        <v>0</v>
      </c>
      <c r="D383" s="57" t="s">
        <v>76</v>
      </c>
      <c r="E383" s="54" t="s">
        <v>443</v>
      </c>
      <c r="F383" s="52">
        <v>716736272382</v>
      </c>
      <c r="G383" s="51" t="s">
        <v>511</v>
      </c>
      <c r="H383" s="53" t="s">
        <v>538</v>
      </c>
      <c r="I383" s="53" t="s">
        <v>543</v>
      </c>
      <c r="J383" s="55"/>
      <c r="K383" s="55">
        <v>14</v>
      </c>
      <c r="L383" s="55">
        <v>17.5</v>
      </c>
      <c r="M383" s="56">
        <v>35</v>
      </c>
      <c r="N383" s="14" t="str">
        <f t="shared" si="15"/>
        <v>M006712RK998K,</v>
      </c>
      <c r="O383" s="28"/>
    </row>
    <row r="384" spans="1:15" ht="17" x14ac:dyDescent="0.2">
      <c r="A384" s="47" t="s">
        <v>579</v>
      </c>
      <c r="B384" s="48"/>
      <c r="C384" s="49">
        <f t="shared" si="16"/>
        <v>0</v>
      </c>
      <c r="D384" s="57" t="s">
        <v>76</v>
      </c>
      <c r="E384" s="54" t="s">
        <v>444</v>
      </c>
      <c r="F384" s="52">
        <v>716736272429</v>
      </c>
      <c r="G384" s="51" t="s">
        <v>489</v>
      </c>
      <c r="H384" s="53" t="s">
        <v>537</v>
      </c>
      <c r="I384" s="53" t="s">
        <v>543</v>
      </c>
      <c r="J384" s="55"/>
      <c r="K384" s="55">
        <v>20</v>
      </c>
      <c r="L384" s="55">
        <v>25</v>
      </c>
      <c r="M384" s="56">
        <v>50</v>
      </c>
      <c r="N384" s="14" t="str">
        <f t="shared" si="15"/>
        <v>M006712XK99ZF,</v>
      </c>
      <c r="O384" s="28"/>
    </row>
    <row r="385" spans="1:15" ht="17" x14ac:dyDescent="0.2">
      <c r="A385" s="47" t="s">
        <v>579</v>
      </c>
      <c r="B385" s="48"/>
      <c r="C385" s="49">
        <f t="shared" si="16"/>
        <v>0</v>
      </c>
      <c r="D385" s="57" t="s">
        <v>76</v>
      </c>
      <c r="E385" s="54" t="s">
        <v>445</v>
      </c>
      <c r="F385" s="52">
        <v>716736272412</v>
      </c>
      <c r="G385" s="51" t="s">
        <v>489</v>
      </c>
      <c r="H385" s="53" t="s">
        <v>538</v>
      </c>
      <c r="I385" s="53" t="s">
        <v>543</v>
      </c>
      <c r="J385" s="55"/>
      <c r="K385" s="55">
        <v>14</v>
      </c>
      <c r="L385" s="55">
        <v>17.5</v>
      </c>
      <c r="M385" s="56">
        <v>35</v>
      </c>
      <c r="N385" s="14" t="str">
        <f t="shared" si="15"/>
        <v>M006712XK998K,</v>
      </c>
      <c r="O385" s="28"/>
    </row>
    <row r="386" spans="1:15" ht="17" x14ac:dyDescent="0.2">
      <c r="A386" s="47" t="s">
        <v>579</v>
      </c>
      <c r="B386" s="48"/>
      <c r="C386" s="49">
        <f t="shared" si="16"/>
        <v>0</v>
      </c>
      <c r="D386" s="57" t="s">
        <v>76</v>
      </c>
      <c r="E386" s="54" t="s">
        <v>448</v>
      </c>
      <c r="F386" s="52">
        <v>716736272399</v>
      </c>
      <c r="G386" s="51" t="s">
        <v>512</v>
      </c>
      <c r="H386" s="53" t="s">
        <v>536</v>
      </c>
      <c r="I386" s="53" t="s">
        <v>543</v>
      </c>
      <c r="J386" s="55"/>
      <c r="K386" s="55">
        <v>20</v>
      </c>
      <c r="L386" s="55">
        <v>25</v>
      </c>
      <c r="M386" s="56">
        <v>50</v>
      </c>
      <c r="N386" s="14" t="str">
        <f t="shared" si="15"/>
        <v>M006712WW994U,</v>
      </c>
      <c r="O386" s="28"/>
    </row>
    <row r="387" spans="1:15" ht="17" x14ac:dyDescent="0.2">
      <c r="A387" s="47" t="s">
        <v>579</v>
      </c>
      <c r="B387" s="48"/>
      <c r="C387" s="49">
        <f t="shared" si="16"/>
        <v>0</v>
      </c>
      <c r="D387" s="57" t="s">
        <v>76</v>
      </c>
      <c r="E387" s="54" t="s">
        <v>449</v>
      </c>
      <c r="F387" s="52">
        <v>716736272405</v>
      </c>
      <c r="G387" s="51" t="s">
        <v>512</v>
      </c>
      <c r="H387" s="53" t="s">
        <v>538</v>
      </c>
      <c r="I387" s="53" t="s">
        <v>543</v>
      </c>
      <c r="J387" s="55"/>
      <c r="K387" s="55">
        <v>14</v>
      </c>
      <c r="L387" s="55">
        <v>17.5</v>
      </c>
      <c r="M387" s="56">
        <v>35</v>
      </c>
      <c r="N387" s="14" t="str">
        <f t="shared" si="15"/>
        <v>M006712WW998K,</v>
      </c>
      <c r="O387" s="28"/>
    </row>
    <row r="388" spans="1:15" ht="17" x14ac:dyDescent="0.2">
      <c r="A388" s="47" t="s">
        <v>579</v>
      </c>
      <c r="B388" s="48"/>
      <c r="C388" s="49">
        <f t="shared" si="16"/>
        <v>0</v>
      </c>
      <c r="D388" s="57" t="s">
        <v>76</v>
      </c>
      <c r="E388" s="54" t="s">
        <v>450</v>
      </c>
      <c r="F388" s="52">
        <v>716736272436</v>
      </c>
      <c r="G388" s="51" t="s">
        <v>494</v>
      </c>
      <c r="H388" s="53" t="s">
        <v>536</v>
      </c>
      <c r="I388" s="53" t="s">
        <v>543</v>
      </c>
      <c r="J388" s="55"/>
      <c r="K388" s="55">
        <v>20</v>
      </c>
      <c r="L388" s="55">
        <v>25</v>
      </c>
      <c r="M388" s="56">
        <v>50</v>
      </c>
      <c r="N388" s="14" t="str">
        <f t="shared" si="15"/>
        <v>M006712ZJ994U,</v>
      </c>
      <c r="O388" s="28"/>
    </row>
    <row r="389" spans="1:15" ht="17" x14ac:dyDescent="0.2">
      <c r="A389" s="47" t="s">
        <v>579</v>
      </c>
      <c r="B389" s="48"/>
      <c r="C389" s="49">
        <f t="shared" si="16"/>
        <v>0</v>
      </c>
      <c r="D389" s="57" t="s">
        <v>76</v>
      </c>
      <c r="E389" s="54" t="s">
        <v>451</v>
      </c>
      <c r="F389" s="52">
        <v>716736272443</v>
      </c>
      <c r="G389" s="51" t="s">
        <v>494</v>
      </c>
      <c r="H389" s="53" t="s">
        <v>538</v>
      </c>
      <c r="I389" s="53" t="s">
        <v>543</v>
      </c>
      <c r="J389" s="55"/>
      <c r="K389" s="55">
        <v>14</v>
      </c>
      <c r="L389" s="55">
        <v>17.5</v>
      </c>
      <c r="M389" s="56">
        <v>35</v>
      </c>
      <c r="N389" s="14" t="str">
        <f t="shared" si="15"/>
        <v>M006712ZJ998K,</v>
      </c>
      <c r="O389" s="28"/>
    </row>
    <row r="390" spans="1:15" ht="17" x14ac:dyDescent="0.2">
      <c r="A390" s="25" t="s">
        <v>579</v>
      </c>
      <c r="B390" s="3"/>
      <c r="C390" s="4">
        <f t="shared" si="16"/>
        <v>0</v>
      </c>
      <c r="D390" s="33" t="s">
        <v>77</v>
      </c>
      <c r="E390" s="10" t="s">
        <v>556</v>
      </c>
      <c r="F390" s="8">
        <v>715757513917</v>
      </c>
      <c r="G390" s="7" t="s">
        <v>35</v>
      </c>
      <c r="H390" s="9" t="s">
        <v>538</v>
      </c>
      <c r="I390" s="9" t="s">
        <v>543</v>
      </c>
      <c r="J390" s="6"/>
      <c r="K390" s="6">
        <v>15.4</v>
      </c>
      <c r="L390" s="6">
        <v>17.5</v>
      </c>
      <c r="M390" s="13">
        <v>35</v>
      </c>
      <c r="N390" s="14" t="str">
        <f t="shared" si="15"/>
        <v>GM3EBK17,</v>
      </c>
      <c r="O390" s="28"/>
    </row>
    <row r="391" spans="1:15" ht="17" x14ac:dyDescent="0.2">
      <c r="A391" s="25" t="s">
        <v>579</v>
      </c>
      <c r="B391" s="3"/>
      <c r="C391" s="4">
        <f t="shared" si="16"/>
        <v>0</v>
      </c>
      <c r="D391" s="33" t="s">
        <v>77</v>
      </c>
      <c r="E391" s="10" t="s">
        <v>557</v>
      </c>
      <c r="F391" s="8">
        <v>715757513931</v>
      </c>
      <c r="G391" s="7" t="s">
        <v>43</v>
      </c>
      <c r="H391" s="9" t="s">
        <v>538</v>
      </c>
      <c r="I391" s="9" t="s">
        <v>543</v>
      </c>
      <c r="J391" s="6"/>
      <c r="K391" s="6">
        <v>15.4</v>
      </c>
      <c r="L391" s="6">
        <v>17.5</v>
      </c>
      <c r="M391" s="13">
        <v>35</v>
      </c>
      <c r="N391" s="14" t="str">
        <f t="shared" si="15"/>
        <v>GM3EWT17,</v>
      </c>
      <c r="O391" s="28"/>
    </row>
    <row r="392" spans="1:15" ht="17" x14ac:dyDescent="0.2">
      <c r="A392" s="25" t="s">
        <v>579</v>
      </c>
      <c r="B392" s="3"/>
      <c r="C392" s="4">
        <f t="shared" si="16"/>
        <v>0</v>
      </c>
      <c r="D392" s="33" t="s">
        <v>77</v>
      </c>
      <c r="E392" s="10" t="s">
        <v>452</v>
      </c>
      <c r="F392" s="8">
        <v>716736323176</v>
      </c>
      <c r="G392" s="7" t="s">
        <v>511</v>
      </c>
      <c r="H392" s="9" t="s">
        <v>538</v>
      </c>
      <c r="I392" s="9" t="s">
        <v>543</v>
      </c>
      <c r="J392" s="6"/>
      <c r="K392" s="6">
        <v>15.4</v>
      </c>
      <c r="L392" s="6">
        <v>17.5</v>
      </c>
      <c r="M392" s="13">
        <v>35</v>
      </c>
      <c r="N392" s="14" t="str">
        <f t="shared" si="15"/>
        <v>M006352RK998K,</v>
      </c>
      <c r="O392" s="28"/>
    </row>
    <row r="393" spans="1:15" ht="17" x14ac:dyDescent="0.2">
      <c r="A393" s="25" t="s">
        <v>579</v>
      </c>
      <c r="B393" s="3"/>
      <c r="C393" s="4">
        <f t="shared" si="16"/>
        <v>0</v>
      </c>
      <c r="D393" s="33" t="s">
        <v>77</v>
      </c>
      <c r="E393" s="10" t="s">
        <v>453</v>
      </c>
      <c r="F393" s="8">
        <v>716736323190</v>
      </c>
      <c r="G393" s="7" t="s">
        <v>513</v>
      </c>
      <c r="H393" s="9" t="s">
        <v>538</v>
      </c>
      <c r="I393" s="9" t="s">
        <v>543</v>
      </c>
      <c r="J393" s="6"/>
      <c r="K393" s="6">
        <v>15.4</v>
      </c>
      <c r="L393" s="6">
        <v>17.5</v>
      </c>
      <c r="M393" s="13">
        <v>35</v>
      </c>
      <c r="N393" s="14" t="str">
        <f t="shared" si="15"/>
        <v>M006352S8998K,</v>
      </c>
      <c r="O393" s="28"/>
    </row>
    <row r="394" spans="1:15" ht="17" x14ac:dyDescent="0.2">
      <c r="A394" s="25" t="s">
        <v>579</v>
      </c>
      <c r="B394" s="3"/>
      <c r="C394" s="4">
        <f t="shared" si="16"/>
        <v>0</v>
      </c>
      <c r="D394" s="33" t="s">
        <v>77</v>
      </c>
      <c r="E394" s="10" t="s">
        <v>454</v>
      </c>
      <c r="F394" s="8">
        <v>716736323183</v>
      </c>
      <c r="G394" s="7" t="s">
        <v>514</v>
      </c>
      <c r="H394" s="9" t="s">
        <v>538</v>
      </c>
      <c r="I394" s="9" t="s">
        <v>543</v>
      </c>
      <c r="J394" s="6"/>
      <c r="K394" s="6">
        <v>15.4</v>
      </c>
      <c r="L394" s="6">
        <v>17.5</v>
      </c>
      <c r="M394" s="13">
        <v>35</v>
      </c>
      <c r="N394" s="14" t="str">
        <f t="shared" si="15"/>
        <v>M006352RW998K,</v>
      </c>
      <c r="O394" s="28"/>
    </row>
    <row r="395" spans="1:15" ht="17" x14ac:dyDescent="0.2">
      <c r="A395" s="25" t="s">
        <v>579</v>
      </c>
      <c r="B395" s="3"/>
      <c r="C395" s="4">
        <f t="shared" si="16"/>
        <v>0</v>
      </c>
      <c r="D395" s="33" t="s">
        <v>77</v>
      </c>
      <c r="E395" s="10" t="s">
        <v>455</v>
      </c>
      <c r="F395" s="8">
        <v>716736323206</v>
      </c>
      <c r="G395" s="7" t="s">
        <v>515</v>
      </c>
      <c r="H395" s="9" t="s">
        <v>538</v>
      </c>
      <c r="I395" s="9" t="s">
        <v>543</v>
      </c>
      <c r="J395" s="6"/>
      <c r="K395" s="6">
        <v>15.4</v>
      </c>
      <c r="L395" s="6">
        <v>17.5</v>
      </c>
      <c r="M395" s="13">
        <v>35</v>
      </c>
      <c r="N395" s="14" t="str">
        <f t="shared" si="15"/>
        <v>M0063532N998K,</v>
      </c>
      <c r="O395" s="28"/>
    </row>
    <row r="396" spans="1:15" ht="17" x14ac:dyDescent="0.2">
      <c r="A396" s="47" t="s">
        <v>579</v>
      </c>
      <c r="B396" s="48"/>
      <c r="C396" s="49">
        <f t="shared" si="16"/>
        <v>0</v>
      </c>
      <c r="D396" s="57" t="s">
        <v>78</v>
      </c>
      <c r="E396" s="54" t="s">
        <v>456</v>
      </c>
      <c r="F396" s="52">
        <v>716736323305</v>
      </c>
      <c r="G396" s="51" t="s">
        <v>35</v>
      </c>
      <c r="H396" s="53" t="s">
        <v>538</v>
      </c>
      <c r="I396" s="53" t="s">
        <v>543</v>
      </c>
      <c r="J396" s="55"/>
      <c r="K396" s="55">
        <v>10</v>
      </c>
      <c r="L396" s="55">
        <v>12.5</v>
      </c>
      <c r="M396" s="56">
        <v>25</v>
      </c>
      <c r="N396" s="14" t="str">
        <f t="shared" si="15"/>
        <v>M006782QJ998K,</v>
      </c>
      <c r="O396" s="28"/>
    </row>
    <row r="397" spans="1:15" ht="17" x14ac:dyDescent="0.2">
      <c r="A397" s="47" t="s">
        <v>579</v>
      </c>
      <c r="B397" s="48"/>
      <c r="C397" s="49">
        <f t="shared" si="16"/>
        <v>0</v>
      </c>
      <c r="D397" s="57" t="s">
        <v>78</v>
      </c>
      <c r="E397" s="54" t="s">
        <v>457</v>
      </c>
      <c r="F397" s="52">
        <v>716736323299</v>
      </c>
      <c r="G397" s="51" t="s">
        <v>35</v>
      </c>
      <c r="H397" s="53" t="s">
        <v>34</v>
      </c>
      <c r="I397" s="53" t="s">
        <v>543</v>
      </c>
      <c r="J397" s="55"/>
      <c r="K397" s="55">
        <v>10</v>
      </c>
      <c r="L397" s="55">
        <v>12.5</v>
      </c>
      <c r="M397" s="56">
        <v>25</v>
      </c>
      <c r="N397" s="14" t="str">
        <f t="shared" si="15"/>
        <v>M006782QJ997T,</v>
      </c>
      <c r="O397" s="28"/>
    </row>
    <row r="398" spans="1:15" ht="17" x14ac:dyDescent="0.2">
      <c r="A398" s="47" t="s">
        <v>579</v>
      </c>
      <c r="B398" s="48"/>
      <c r="C398" s="49">
        <f t="shared" si="16"/>
        <v>0</v>
      </c>
      <c r="D398" s="57" t="s">
        <v>78</v>
      </c>
      <c r="E398" s="54" t="s">
        <v>458</v>
      </c>
      <c r="F398" s="52">
        <v>716736323350</v>
      </c>
      <c r="G398" s="51" t="s">
        <v>43</v>
      </c>
      <c r="H398" s="53" t="s">
        <v>538</v>
      </c>
      <c r="I398" s="53" t="s">
        <v>543</v>
      </c>
      <c r="J398" s="55"/>
      <c r="K398" s="55">
        <v>10</v>
      </c>
      <c r="L398" s="55">
        <v>12.5</v>
      </c>
      <c r="M398" s="56">
        <v>25</v>
      </c>
      <c r="N398" s="14" t="str">
        <f t="shared" si="15"/>
        <v>M00678332998K,</v>
      </c>
      <c r="O398" s="28"/>
    </row>
    <row r="399" spans="1:15" ht="17" x14ac:dyDescent="0.2">
      <c r="A399" s="47" t="s">
        <v>579</v>
      </c>
      <c r="B399" s="48"/>
      <c r="C399" s="49">
        <f t="shared" si="16"/>
        <v>0</v>
      </c>
      <c r="D399" s="57" t="s">
        <v>78</v>
      </c>
      <c r="E399" s="54" t="s">
        <v>459</v>
      </c>
      <c r="F399" s="52">
        <v>716736323329</v>
      </c>
      <c r="G399" s="51" t="s">
        <v>513</v>
      </c>
      <c r="H399" s="53" t="s">
        <v>538</v>
      </c>
      <c r="I399" s="53" t="s">
        <v>543</v>
      </c>
      <c r="J399" s="55"/>
      <c r="K399" s="55">
        <v>10</v>
      </c>
      <c r="L399" s="55">
        <v>12.5</v>
      </c>
      <c r="M399" s="56">
        <v>25</v>
      </c>
      <c r="N399" s="14" t="str">
        <f t="shared" si="15"/>
        <v>M006782S8998K,</v>
      </c>
      <c r="O399" s="28"/>
    </row>
    <row r="400" spans="1:15" ht="17" x14ac:dyDescent="0.2">
      <c r="A400" s="47" t="s">
        <v>579</v>
      </c>
      <c r="B400" s="48"/>
      <c r="C400" s="49">
        <f t="shared" si="16"/>
        <v>0</v>
      </c>
      <c r="D400" s="57" t="s">
        <v>78</v>
      </c>
      <c r="E400" s="54" t="s">
        <v>460</v>
      </c>
      <c r="F400" s="52">
        <v>716736323336</v>
      </c>
      <c r="G400" s="51" t="s">
        <v>512</v>
      </c>
      <c r="H400" s="53" t="s">
        <v>538</v>
      </c>
      <c r="I400" s="53" t="s">
        <v>543</v>
      </c>
      <c r="J400" s="55"/>
      <c r="K400" s="55">
        <v>10</v>
      </c>
      <c r="L400" s="55">
        <v>12.5</v>
      </c>
      <c r="M400" s="56">
        <v>25</v>
      </c>
      <c r="N400" s="14" t="str">
        <f t="shared" si="15"/>
        <v>M006782WW998K,</v>
      </c>
      <c r="O400" s="28"/>
    </row>
    <row r="401" spans="1:15" ht="17" x14ac:dyDescent="0.2">
      <c r="A401" s="47" t="s">
        <v>579</v>
      </c>
      <c r="B401" s="48"/>
      <c r="C401" s="49">
        <f t="shared" si="16"/>
        <v>0</v>
      </c>
      <c r="D401" s="57" t="s">
        <v>78</v>
      </c>
      <c r="E401" s="54" t="s">
        <v>461</v>
      </c>
      <c r="F401" s="52">
        <v>716736323312</v>
      </c>
      <c r="G401" s="51" t="s">
        <v>514</v>
      </c>
      <c r="H401" s="53" t="s">
        <v>538</v>
      </c>
      <c r="I401" s="53" t="s">
        <v>543</v>
      </c>
      <c r="J401" s="55"/>
      <c r="K401" s="55">
        <v>10</v>
      </c>
      <c r="L401" s="55">
        <v>12.5</v>
      </c>
      <c r="M401" s="56">
        <v>25</v>
      </c>
      <c r="N401" s="14" t="str">
        <f t="shared" si="15"/>
        <v>M006782RW998K,</v>
      </c>
      <c r="O401" s="28"/>
    </row>
    <row r="402" spans="1:15" ht="17" x14ac:dyDescent="0.2">
      <c r="A402" s="47" t="s">
        <v>579</v>
      </c>
      <c r="B402" s="48"/>
      <c r="C402" s="49">
        <f t="shared" si="16"/>
        <v>0</v>
      </c>
      <c r="D402" s="57" t="s">
        <v>78</v>
      </c>
      <c r="E402" s="54" t="s">
        <v>462</v>
      </c>
      <c r="F402" s="52">
        <v>716736323343</v>
      </c>
      <c r="G402" s="51" t="s">
        <v>515</v>
      </c>
      <c r="H402" s="53" t="s">
        <v>538</v>
      </c>
      <c r="I402" s="53" t="s">
        <v>543</v>
      </c>
      <c r="J402" s="55"/>
      <c r="K402" s="55">
        <v>10</v>
      </c>
      <c r="L402" s="55">
        <v>12.5</v>
      </c>
      <c r="M402" s="56">
        <v>25</v>
      </c>
      <c r="N402" s="14" t="str">
        <f t="shared" ref="N402:N414" si="17">E402&amp;","&amp;B402</f>
        <v>M0067832N998K,</v>
      </c>
      <c r="O402" s="28"/>
    </row>
    <row r="403" spans="1:15" ht="17" x14ac:dyDescent="0.2">
      <c r="A403" s="25" t="s">
        <v>88</v>
      </c>
      <c r="B403" s="3"/>
      <c r="C403" s="4">
        <f t="shared" si="16"/>
        <v>0</v>
      </c>
      <c r="D403" s="33" t="s">
        <v>79</v>
      </c>
      <c r="E403" s="10" t="s">
        <v>463</v>
      </c>
      <c r="F403" s="8">
        <v>715757393663</v>
      </c>
      <c r="G403" s="7" t="s">
        <v>35</v>
      </c>
      <c r="H403" s="9" t="s">
        <v>32</v>
      </c>
      <c r="I403" s="9" t="s">
        <v>32</v>
      </c>
      <c r="J403" s="6"/>
      <c r="K403" s="6">
        <v>17.600000000000001</v>
      </c>
      <c r="L403" s="6">
        <v>20</v>
      </c>
      <c r="M403" s="13">
        <v>40</v>
      </c>
      <c r="N403" s="14" t="str">
        <f t="shared" si="17"/>
        <v>BALATC11BK,</v>
      </c>
      <c r="O403" s="28"/>
    </row>
    <row r="404" spans="1:15" ht="17" x14ac:dyDescent="0.2">
      <c r="A404" s="25" t="s">
        <v>88</v>
      </c>
      <c r="B404" s="3"/>
      <c r="C404" s="4">
        <f t="shared" si="16"/>
        <v>0</v>
      </c>
      <c r="D404" s="33" t="s">
        <v>80</v>
      </c>
      <c r="E404" s="10" t="s">
        <v>464</v>
      </c>
      <c r="F404" s="8">
        <v>715757584511</v>
      </c>
      <c r="G404" s="7" t="s">
        <v>516</v>
      </c>
      <c r="H404" s="9" t="s">
        <v>32</v>
      </c>
      <c r="I404" s="9" t="s">
        <v>32</v>
      </c>
      <c r="J404" s="6"/>
      <c r="K404" s="6">
        <v>14.08</v>
      </c>
      <c r="L404" s="6">
        <v>16</v>
      </c>
      <c r="M404" s="13">
        <v>32</v>
      </c>
      <c r="N404" s="14" t="str">
        <f t="shared" si="17"/>
        <v>HAT1825OS,</v>
      </c>
      <c r="O404" s="28"/>
    </row>
    <row r="405" spans="1:15" ht="17" x14ac:dyDescent="0.2">
      <c r="A405" s="25" t="s">
        <v>88</v>
      </c>
      <c r="B405" s="3"/>
      <c r="C405" s="4">
        <f t="shared" si="16"/>
        <v>0</v>
      </c>
      <c r="D405" s="33" t="s">
        <v>81</v>
      </c>
      <c r="E405" s="10" t="s">
        <v>465</v>
      </c>
      <c r="F405" s="8">
        <v>715757584573</v>
      </c>
      <c r="G405" s="7" t="s">
        <v>35</v>
      </c>
      <c r="H405" s="9" t="s">
        <v>32</v>
      </c>
      <c r="I405" s="9" t="s">
        <v>32</v>
      </c>
      <c r="J405" s="6"/>
      <c r="K405" s="6">
        <v>17.600000000000001</v>
      </c>
      <c r="L405" s="6">
        <v>20</v>
      </c>
      <c r="M405" s="13">
        <v>40</v>
      </c>
      <c r="N405" s="14" t="str">
        <f t="shared" si="17"/>
        <v>HAT1831OS,</v>
      </c>
      <c r="O405" s="28"/>
    </row>
    <row r="406" spans="1:15" ht="33.75" customHeight="1" x14ac:dyDescent="0.2">
      <c r="A406" s="25" t="s">
        <v>89</v>
      </c>
      <c r="B406" s="3"/>
      <c r="C406" s="4">
        <f t="shared" si="16"/>
        <v>0</v>
      </c>
      <c r="D406" s="33" t="s">
        <v>82</v>
      </c>
      <c r="E406" s="10" t="s">
        <v>466</v>
      </c>
      <c r="F406" s="8">
        <v>715757493134</v>
      </c>
      <c r="G406" s="32" t="s">
        <v>517</v>
      </c>
      <c r="H406" s="9" t="s">
        <v>32</v>
      </c>
      <c r="I406" s="9" t="s">
        <v>32</v>
      </c>
      <c r="J406" s="6"/>
      <c r="K406" s="6">
        <v>22</v>
      </c>
      <c r="L406" s="6">
        <v>25</v>
      </c>
      <c r="M406" s="13">
        <v>50</v>
      </c>
      <c r="N406" s="14" t="str">
        <f t="shared" si="17"/>
        <v>RXODS3,</v>
      </c>
      <c r="O406" s="28"/>
    </row>
    <row r="407" spans="1:15" ht="32" x14ac:dyDescent="0.2">
      <c r="A407" s="25" t="s">
        <v>89</v>
      </c>
      <c r="B407" s="3"/>
      <c r="C407" s="4">
        <f t="shared" si="16"/>
        <v>0</v>
      </c>
      <c r="D407" s="33" t="s">
        <v>83</v>
      </c>
      <c r="E407" s="10" t="s">
        <v>46</v>
      </c>
      <c r="F407" s="8">
        <v>715757464271</v>
      </c>
      <c r="G407" s="7" t="s">
        <v>32</v>
      </c>
      <c r="H407" s="9" t="s">
        <v>32</v>
      </c>
      <c r="I407" s="9" t="s">
        <v>32</v>
      </c>
      <c r="J407" s="6"/>
      <c r="K407" s="6">
        <v>11</v>
      </c>
      <c r="L407" s="6">
        <v>12.5</v>
      </c>
      <c r="M407" s="13">
        <v>25</v>
      </c>
      <c r="N407" s="14" t="str">
        <f t="shared" si="17"/>
        <v>GGLNSCS,</v>
      </c>
      <c r="O407" s="28"/>
    </row>
    <row r="408" spans="1:15" ht="17" x14ac:dyDescent="0.2">
      <c r="A408" s="25" t="s">
        <v>89</v>
      </c>
      <c r="B408" s="3"/>
      <c r="C408" s="4">
        <f t="shared" si="16"/>
        <v>0</v>
      </c>
      <c r="D408" s="33" t="s">
        <v>84</v>
      </c>
      <c r="E408" s="10" t="s">
        <v>45</v>
      </c>
      <c r="F408" s="8">
        <v>715757167035</v>
      </c>
      <c r="G408" s="7" t="s">
        <v>32</v>
      </c>
      <c r="H408" s="9" t="s">
        <v>32</v>
      </c>
      <c r="I408" s="9" t="s">
        <v>32</v>
      </c>
      <c r="J408" s="6"/>
      <c r="K408" s="6">
        <v>2.2000000000000002</v>
      </c>
      <c r="L408" s="6">
        <v>2.5</v>
      </c>
      <c r="M408" s="13">
        <v>5</v>
      </c>
      <c r="N408" s="14" t="str">
        <f t="shared" si="17"/>
        <v>HH03KGW,</v>
      </c>
      <c r="O408" s="28"/>
    </row>
    <row r="409" spans="1:15" ht="17" x14ac:dyDescent="0.2">
      <c r="A409" s="25" t="s">
        <v>89</v>
      </c>
      <c r="B409" s="3"/>
      <c r="C409" s="4">
        <f t="shared" si="16"/>
        <v>0</v>
      </c>
      <c r="D409" s="33" t="s">
        <v>85</v>
      </c>
      <c r="E409" s="10" t="s">
        <v>47</v>
      </c>
      <c r="F409" s="8">
        <v>715757502386</v>
      </c>
      <c r="G409" s="7" t="s">
        <v>32</v>
      </c>
      <c r="H409" s="9" t="s">
        <v>32</v>
      </c>
      <c r="I409" s="9" t="s">
        <v>32</v>
      </c>
      <c r="J409" s="6"/>
      <c r="K409" s="6">
        <v>13.2</v>
      </c>
      <c r="L409" s="6">
        <v>15</v>
      </c>
      <c r="M409" s="13">
        <v>30</v>
      </c>
      <c r="N409" s="14" t="str">
        <f t="shared" si="17"/>
        <v>GOGCRRMX16,</v>
      </c>
      <c r="O409" s="28"/>
    </row>
    <row r="410" spans="1:15" ht="17" x14ac:dyDescent="0.2">
      <c r="A410" s="25" t="s">
        <v>89</v>
      </c>
      <c r="B410" s="3"/>
      <c r="C410" s="4">
        <f t="shared" si="16"/>
        <v>0</v>
      </c>
      <c r="D410" s="33" t="s">
        <v>86</v>
      </c>
      <c r="E410" s="10" t="s">
        <v>467</v>
      </c>
      <c r="F410" s="8">
        <v>715757057404</v>
      </c>
      <c r="G410" s="7" t="s">
        <v>32</v>
      </c>
      <c r="H410" s="9" t="s">
        <v>32</v>
      </c>
      <c r="I410" s="9" t="s">
        <v>32</v>
      </c>
      <c r="J410" s="6"/>
      <c r="K410" s="6">
        <v>26.4</v>
      </c>
      <c r="L410" s="6">
        <v>30</v>
      </c>
      <c r="M410" s="13">
        <v>60</v>
      </c>
      <c r="N410" s="14" t="str">
        <f t="shared" si="17"/>
        <v>FOG98,</v>
      </c>
      <c r="O410" s="28"/>
    </row>
    <row r="411" spans="1:15" ht="17" x14ac:dyDescent="0.2">
      <c r="A411" s="25" t="s">
        <v>89</v>
      </c>
      <c r="B411" s="3"/>
      <c r="C411" s="4">
        <f t="shared" si="16"/>
        <v>0</v>
      </c>
      <c r="D411" s="33" t="s">
        <v>572</v>
      </c>
      <c r="E411" s="10" t="s">
        <v>468</v>
      </c>
      <c r="F411" s="8">
        <v>715757533489</v>
      </c>
      <c r="G411" s="7" t="s">
        <v>518</v>
      </c>
      <c r="H411" s="9" t="s">
        <v>32</v>
      </c>
      <c r="I411" s="9" t="s">
        <v>32</v>
      </c>
      <c r="J411" s="6"/>
      <c r="K411" s="6">
        <v>0.88</v>
      </c>
      <c r="L411" s="6">
        <v>1</v>
      </c>
      <c r="M411" s="13">
        <v>2</v>
      </c>
      <c r="N411" s="14" t="str">
        <f t="shared" si="17"/>
        <v>PROMO16020BL,</v>
      </c>
      <c r="O411" s="28"/>
    </row>
    <row r="412" spans="1:15" ht="17" x14ac:dyDescent="0.2">
      <c r="A412" s="25" t="s">
        <v>89</v>
      </c>
      <c r="B412" s="3"/>
      <c r="C412" s="4">
        <f t="shared" si="16"/>
        <v>0</v>
      </c>
      <c r="D412" s="33" t="s">
        <v>572</v>
      </c>
      <c r="E412" s="10" t="s">
        <v>469</v>
      </c>
      <c r="F412" s="8">
        <v>715757533472</v>
      </c>
      <c r="G412" s="7" t="s">
        <v>519</v>
      </c>
      <c r="H412" s="9" t="s">
        <v>32</v>
      </c>
      <c r="I412" s="9" t="s">
        <v>32</v>
      </c>
      <c r="J412" s="6"/>
      <c r="K412" s="6">
        <v>0.88</v>
      </c>
      <c r="L412" s="6">
        <v>1</v>
      </c>
      <c r="M412" s="13">
        <v>2</v>
      </c>
      <c r="N412" s="14" t="str">
        <f t="shared" si="17"/>
        <v>PROMO16020GR,</v>
      </c>
      <c r="O412" s="28"/>
    </row>
    <row r="413" spans="1:15" ht="17" x14ac:dyDescent="0.2">
      <c r="A413" s="25" t="s">
        <v>89</v>
      </c>
      <c r="B413" s="3"/>
      <c r="C413" s="4">
        <f t="shared" si="16"/>
        <v>0</v>
      </c>
      <c r="D413" s="33" t="s">
        <v>572</v>
      </c>
      <c r="E413" s="10" t="s">
        <v>470</v>
      </c>
      <c r="F413" s="8">
        <v>715757533465</v>
      </c>
      <c r="G413" s="7" t="s">
        <v>520</v>
      </c>
      <c r="H413" s="9" t="s">
        <v>32</v>
      </c>
      <c r="I413" s="9" t="s">
        <v>32</v>
      </c>
      <c r="J413" s="6"/>
      <c r="K413" s="6">
        <v>0.88</v>
      </c>
      <c r="L413" s="6">
        <v>1</v>
      </c>
      <c r="M413" s="13">
        <v>2</v>
      </c>
      <c r="N413" s="14" t="str">
        <f t="shared" si="17"/>
        <v>PROMO16020RD,</v>
      </c>
      <c r="O413" s="28"/>
    </row>
    <row r="414" spans="1:15" ht="17" x14ac:dyDescent="0.2">
      <c r="A414" s="25" t="s">
        <v>89</v>
      </c>
      <c r="B414" s="3"/>
      <c r="C414" s="4">
        <f t="shared" si="16"/>
        <v>0</v>
      </c>
      <c r="D414" s="33" t="s">
        <v>87</v>
      </c>
      <c r="E414" s="10" t="s">
        <v>48</v>
      </c>
      <c r="F414" s="8">
        <v>715757033866</v>
      </c>
      <c r="G414" s="7" t="s">
        <v>32</v>
      </c>
      <c r="H414" s="9" t="s">
        <v>32</v>
      </c>
      <c r="I414" s="9" t="s">
        <v>32</v>
      </c>
      <c r="J414" s="6"/>
      <c r="K414" s="6">
        <v>79.2</v>
      </c>
      <c r="L414" s="6">
        <v>90</v>
      </c>
      <c r="M414" s="13">
        <v>180</v>
      </c>
      <c r="N414" s="14" t="str">
        <f t="shared" si="17"/>
        <v>SMBST36PK,</v>
      </c>
      <c r="O414" s="28"/>
    </row>
    <row r="415" spans="1:15" x14ac:dyDescent="0.2">
      <c r="B415" s="19"/>
      <c r="C415" s="19"/>
    </row>
    <row r="416" spans="1:15" x14ac:dyDescent="0.2">
      <c r="A416" s="19"/>
      <c r="B416" s="19"/>
      <c r="C416" s="19"/>
      <c r="D416" s="19"/>
    </row>
    <row r="417" spans="1:4" ht="24" x14ac:dyDescent="0.3">
      <c r="A417" s="20" t="s">
        <v>41</v>
      </c>
      <c r="B417" s="19"/>
      <c r="C417" s="21">
        <f>SUM(B17:B414)</f>
        <v>0</v>
      </c>
      <c r="D417" s="19"/>
    </row>
    <row r="418" spans="1:4" ht="24" x14ac:dyDescent="0.3">
      <c r="A418" s="20" t="s">
        <v>38</v>
      </c>
      <c r="B418" s="19"/>
      <c r="C418" s="22">
        <f>SUM(C17:C414)</f>
        <v>0</v>
      </c>
      <c r="D418" s="19"/>
    </row>
    <row r="419" spans="1:4" ht="24" x14ac:dyDescent="0.3">
      <c r="A419" s="20" t="s">
        <v>39</v>
      </c>
      <c r="B419" s="19"/>
      <c r="C419" s="23">
        <f>$G$10</f>
        <v>0</v>
      </c>
      <c r="D419" s="19"/>
    </row>
    <row r="420" spans="1:4" ht="24" x14ac:dyDescent="0.3">
      <c r="A420" s="20" t="s">
        <v>40</v>
      </c>
      <c r="B420" s="19"/>
      <c r="C420" s="22">
        <f>C418*(1-$G$10)</f>
        <v>0</v>
      </c>
      <c r="D420" s="19"/>
    </row>
    <row r="421" spans="1:4" x14ac:dyDescent="0.2">
      <c r="A421" s="19"/>
      <c r="B421" s="19"/>
      <c r="C421" s="19"/>
      <c r="D421" s="19"/>
    </row>
    <row r="422" spans="1:4" x14ac:dyDescent="0.2">
      <c r="A422" s="19"/>
      <c r="C422" s="19"/>
    </row>
  </sheetData>
  <autoFilter ref="A16:N414" xr:uid="{4477216F-3B14-4B5B-9524-5A1DFAB10B8B}"/>
  <mergeCells count="29">
    <mergeCell ref="A13:E13"/>
    <mergeCell ref="F13:M13"/>
    <mergeCell ref="A14:E14"/>
    <mergeCell ref="A15:E15"/>
    <mergeCell ref="H14:M15"/>
    <mergeCell ref="F14:G15"/>
    <mergeCell ref="A11:C11"/>
    <mergeCell ref="D11:E11"/>
    <mergeCell ref="F11:M11"/>
    <mergeCell ref="A12:C12"/>
    <mergeCell ref="D12:E12"/>
    <mergeCell ref="F12:M12"/>
    <mergeCell ref="A8:B10"/>
    <mergeCell ref="C8:E10"/>
    <mergeCell ref="G8:M8"/>
    <mergeCell ref="G9:M9"/>
    <mergeCell ref="G10:M10"/>
    <mergeCell ref="A6:B6"/>
    <mergeCell ref="C6:E6"/>
    <mergeCell ref="G6:M6"/>
    <mergeCell ref="A7:B7"/>
    <mergeCell ref="C7:E7"/>
    <mergeCell ref="G7:M7"/>
    <mergeCell ref="A1:C5"/>
    <mergeCell ref="D1:E5"/>
    <mergeCell ref="F1:M2"/>
    <mergeCell ref="F3:M3"/>
    <mergeCell ref="F4:M4"/>
    <mergeCell ref="H5:M5"/>
  </mergeCells>
  <pageMargins left="0.7" right="0.7" top="0.75" bottom="0.75" header="0.3" footer="0.3"/>
  <pageSetup scale="29" orientation="portrait" horizontalDpi="1200" verticalDpi="1200" r:id="rId1"/>
  <rowBreaks count="1" manualBreakCount="1">
    <brk id="263" max="12" man="1"/>
  </rowBreaks>
  <ignoredErrors>
    <ignoredError sqref="C177:C25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C0FB-8B67-794C-89BF-E604A57C1A1A}">
  <dimension ref="A1:N517"/>
  <sheetViews>
    <sheetView showGridLines="0" view="pageBreakPreview" zoomScale="90" zoomScaleNormal="80" zoomScaleSheetLayoutView="90" workbookViewId="0">
      <selection activeCell="E28" sqref="E28"/>
    </sheetView>
  </sheetViews>
  <sheetFormatPr baseColWidth="10" defaultColWidth="9.1640625" defaultRowHeight="15" x14ac:dyDescent="0.2"/>
  <cols>
    <col min="1" max="1" width="23.1640625" bestFit="1" customWidth="1"/>
    <col min="3" max="3" width="10.6640625" customWidth="1"/>
    <col min="4" max="4" width="25.1640625" bestFit="1" customWidth="1"/>
    <col min="5" max="5" width="19.33203125" customWidth="1"/>
    <col min="6" max="6" width="27.1640625" style="90" bestFit="1" customWidth="1"/>
    <col min="7" max="7" width="31.5" bestFit="1" customWidth="1"/>
    <col min="8" max="8" width="29.5" bestFit="1" customWidth="1"/>
    <col min="9" max="9" width="11.6640625" bestFit="1" customWidth="1"/>
    <col min="10" max="10" width="20" bestFit="1" customWidth="1"/>
    <col min="11" max="11" width="20.5" style="89" bestFit="1" customWidth="1"/>
    <col min="12" max="13" width="10" bestFit="1" customWidth="1"/>
    <col min="14" max="14" width="33.1640625" bestFit="1" customWidth="1"/>
  </cols>
  <sheetData>
    <row r="1" spans="1:14" x14ac:dyDescent="0.2">
      <c r="A1" s="145"/>
      <c r="B1" s="145"/>
      <c r="C1" s="145"/>
      <c r="D1" s="150" t="s">
        <v>49</v>
      </c>
      <c r="E1" s="144"/>
      <c r="F1" s="149" t="s">
        <v>1183</v>
      </c>
      <c r="G1" s="149"/>
      <c r="H1" s="149"/>
      <c r="I1" s="149"/>
      <c r="J1" s="149"/>
      <c r="K1" s="149"/>
      <c r="L1" s="149"/>
      <c r="M1" s="148"/>
      <c r="N1" s="119"/>
    </row>
    <row r="2" spans="1:14" x14ac:dyDescent="0.2">
      <c r="A2" s="145"/>
      <c r="B2" s="145"/>
      <c r="C2" s="145"/>
      <c r="D2" s="144"/>
      <c r="E2" s="144"/>
      <c r="F2" s="149"/>
      <c r="G2" s="149"/>
      <c r="H2" s="149"/>
      <c r="I2" s="149"/>
      <c r="J2" s="149"/>
      <c r="K2" s="149"/>
      <c r="L2" s="149"/>
      <c r="M2" s="148"/>
      <c r="N2" s="119"/>
    </row>
    <row r="3" spans="1:14" ht="16" x14ac:dyDescent="0.2">
      <c r="A3" s="145"/>
      <c r="B3" s="145"/>
      <c r="C3" s="145"/>
      <c r="D3" s="144"/>
      <c r="E3" s="144"/>
      <c r="F3" s="147" t="s">
        <v>42</v>
      </c>
      <c r="G3" s="147"/>
      <c r="H3" s="147"/>
      <c r="I3" s="147"/>
      <c r="J3" s="147"/>
      <c r="K3" s="147"/>
      <c r="L3" s="147"/>
      <c r="M3" s="146"/>
      <c r="N3" s="119"/>
    </row>
    <row r="4" spans="1:14" ht="16" x14ac:dyDescent="0.2">
      <c r="A4" s="145"/>
      <c r="B4" s="145"/>
      <c r="C4" s="145"/>
      <c r="D4" s="144"/>
      <c r="E4" s="144"/>
      <c r="F4" s="147" t="s">
        <v>0</v>
      </c>
      <c r="G4" s="147"/>
      <c r="H4" s="147"/>
      <c r="I4" s="147"/>
      <c r="J4" s="147"/>
      <c r="K4" s="147"/>
      <c r="L4" s="147"/>
      <c r="M4" s="146"/>
      <c r="N4" s="119"/>
    </row>
    <row r="5" spans="1:14" ht="19" x14ac:dyDescent="0.25">
      <c r="A5" s="145"/>
      <c r="B5" s="145"/>
      <c r="C5" s="145"/>
      <c r="D5" s="144"/>
      <c r="E5" s="144"/>
      <c r="F5" s="137" t="s">
        <v>1</v>
      </c>
      <c r="G5" s="143"/>
      <c r="H5" s="142" t="s">
        <v>2</v>
      </c>
      <c r="I5" s="141"/>
      <c r="J5" s="141"/>
      <c r="K5" s="141"/>
      <c r="L5" s="141"/>
      <c r="M5" s="141"/>
      <c r="N5" s="119"/>
    </row>
    <row r="6" spans="1:14" ht="19" x14ac:dyDescent="0.25">
      <c r="A6" s="139" t="s">
        <v>3</v>
      </c>
      <c r="B6" s="139"/>
      <c r="C6" s="138"/>
      <c r="D6" s="138"/>
      <c r="E6" s="138"/>
      <c r="F6" s="140" t="s">
        <v>4</v>
      </c>
      <c r="G6" s="136"/>
      <c r="H6" s="136"/>
      <c r="I6" s="136"/>
      <c r="J6" s="136"/>
      <c r="K6" s="136"/>
      <c r="L6" s="136"/>
      <c r="M6" s="135"/>
      <c r="N6" s="119"/>
    </row>
    <row r="7" spans="1:14" ht="19" x14ac:dyDescent="0.25">
      <c r="A7" s="139" t="s">
        <v>5</v>
      </c>
      <c r="B7" s="139"/>
      <c r="C7" s="138"/>
      <c r="D7" s="138"/>
      <c r="E7" s="138"/>
      <c r="F7" s="137" t="s">
        <v>6</v>
      </c>
      <c r="G7" s="136"/>
      <c r="H7" s="136"/>
      <c r="I7" s="136"/>
      <c r="J7" s="136"/>
      <c r="K7" s="136"/>
      <c r="L7" s="136"/>
      <c r="M7" s="135"/>
      <c r="N7" s="119"/>
    </row>
    <row r="8" spans="1:14" ht="19" x14ac:dyDescent="0.25">
      <c r="A8" s="139" t="s">
        <v>7</v>
      </c>
      <c r="B8" s="139"/>
      <c r="C8" s="138"/>
      <c r="D8" s="138"/>
      <c r="E8" s="138"/>
      <c r="F8" s="137" t="s">
        <v>8</v>
      </c>
      <c r="G8" s="136"/>
      <c r="H8" s="136"/>
      <c r="I8" s="136"/>
      <c r="J8" s="136"/>
      <c r="K8" s="136"/>
      <c r="L8" s="136"/>
      <c r="M8" s="135"/>
      <c r="N8" s="119"/>
    </row>
    <row r="9" spans="1:14" ht="19" x14ac:dyDescent="0.25">
      <c r="A9" s="139"/>
      <c r="B9" s="139"/>
      <c r="C9" s="138"/>
      <c r="D9" s="138"/>
      <c r="E9" s="138"/>
      <c r="F9" s="137" t="s">
        <v>9</v>
      </c>
      <c r="G9" s="136"/>
      <c r="H9" s="136"/>
      <c r="I9" s="136"/>
      <c r="J9" s="136"/>
      <c r="K9" s="136"/>
      <c r="L9" s="136"/>
      <c r="M9" s="135"/>
      <c r="N9" s="119"/>
    </row>
    <row r="10" spans="1:14" ht="19" x14ac:dyDescent="0.25">
      <c r="A10" s="139"/>
      <c r="B10" s="139"/>
      <c r="C10" s="138"/>
      <c r="D10" s="138"/>
      <c r="E10" s="138"/>
      <c r="F10" s="137" t="s">
        <v>10</v>
      </c>
      <c r="G10" s="136"/>
      <c r="H10" s="136"/>
      <c r="I10" s="136"/>
      <c r="J10" s="136"/>
      <c r="K10" s="136"/>
      <c r="L10" s="136"/>
      <c r="M10" s="135"/>
      <c r="N10" s="119"/>
    </row>
    <row r="11" spans="1:14" ht="19" x14ac:dyDescent="0.2">
      <c r="A11" s="124" t="s">
        <v>11</v>
      </c>
      <c r="B11" s="124"/>
      <c r="C11" s="124"/>
      <c r="D11" s="134" t="s">
        <v>12</v>
      </c>
      <c r="E11" s="134"/>
      <c r="F11" s="130" t="s">
        <v>13</v>
      </c>
      <c r="G11" s="130"/>
      <c r="H11" s="130"/>
      <c r="I11" s="130"/>
      <c r="J11" s="130"/>
      <c r="K11" s="130"/>
      <c r="L11" s="130"/>
      <c r="M11" s="129"/>
      <c r="N11" s="119"/>
    </row>
    <row r="12" spans="1:14" ht="19" x14ac:dyDescent="0.2">
      <c r="A12" s="124" t="s">
        <v>14</v>
      </c>
      <c r="B12" s="124"/>
      <c r="C12" s="124"/>
      <c r="D12" s="133"/>
      <c r="E12" s="133"/>
      <c r="F12" s="132" t="s">
        <v>15</v>
      </c>
      <c r="G12" s="132"/>
      <c r="H12" s="132"/>
      <c r="I12" s="132"/>
      <c r="J12" s="132"/>
      <c r="K12" s="132"/>
      <c r="L12" s="132"/>
      <c r="M12" s="131"/>
      <c r="N12" s="119"/>
    </row>
    <row r="13" spans="1:14" ht="19" x14ac:dyDescent="0.2">
      <c r="A13" s="124" t="s">
        <v>16</v>
      </c>
      <c r="B13" s="124"/>
      <c r="C13" s="124"/>
      <c r="D13" s="124"/>
      <c r="E13" s="124"/>
      <c r="F13" s="130" t="s">
        <v>17</v>
      </c>
      <c r="G13" s="130"/>
      <c r="H13" s="130"/>
      <c r="I13" s="130"/>
      <c r="J13" s="130"/>
      <c r="K13" s="130"/>
      <c r="L13" s="130"/>
      <c r="M13" s="129"/>
      <c r="N13" s="119"/>
    </row>
    <row r="14" spans="1:14" ht="19" x14ac:dyDescent="0.2">
      <c r="A14" s="124" t="s">
        <v>18</v>
      </c>
      <c r="B14" s="124"/>
      <c r="C14" s="124"/>
      <c r="D14" s="124"/>
      <c r="E14" s="124"/>
      <c r="F14" s="128" t="s">
        <v>19</v>
      </c>
      <c r="G14" s="127"/>
      <c r="H14" s="126" t="s">
        <v>20</v>
      </c>
      <c r="I14" s="125"/>
      <c r="J14" s="125"/>
      <c r="K14" s="125"/>
      <c r="L14" s="125"/>
      <c r="M14" s="125"/>
      <c r="N14" s="119"/>
    </row>
    <row r="15" spans="1:14" ht="19" x14ac:dyDescent="0.2">
      <c r="A15" s="124" t="s">
        <v>21</v>
      </c>
      <c r="B15" s="124"/>
      <c r="C15" s="124"/>
      <c r="D15" s="124"/>
      <c r="E15" s="124"/>
      <c r="F15" s="123"/>
      <c r="G15" s="122"/>
      <c r="H15" s="121"/>
      <c r="I15" s="120"/>
      <c r="J15" s="120"/>
      <c r="K15" s="120"/>
      <c r="L15" s="120"/>
      <c r="M15" s="120"/>
      <c r="N15" s="119"/>
    </row>
    <row r="16" spans="1:14" ht="18" x14ac:dyDescent="0.2">
      <c r="A16" s="15" t="s">
        <v>22</v>
      </c>
      <c r="B16" s="15" t="s">
        <v>23</v>
      </c>
      <c r="C16" s="15" t="s">
        <v>24</v>
      </c>
      <c r="D16" s="16" t="s">
        <v>25</v>
      </c>
      <c r="E16" s="16" t="s">
        <v>26</v>
      </c>
      <c r="F16" s="30" t="s">
        <v>27</v>
      </c>
      <c r="G16" s="16" t="s">
        <v>28</v>
      </c>
      <c r="H16" s="118" t="s">
        <v>1182</v>
      </c>
      <c r="I16" s="118" t="s">
        <v>1181</v>
      </c>
      <c r="J16" s="118" t="s">
        <v>580</v>
      </c>
      <c r="K16" s="117" t="s">
        <v>581</v>
      </c>
      <c r="L16" s="17" t="s">
        <v>30</v>
      </c>
      <c r="M16" s="17" t="s">
        <v>31</v>
      </c>
      <c r="N16" s="14" t="s">
        <v>50</v>
      </c>
    </row>
    <row r="17" spans="1:14" ht="17" x14ac:dyDescent="0.2">
      <c r="A17" s="102" t="s">
        <v>1169</v>
      </c>
      <c r="B17" s="101"/>
      <c r="C17" s="100">
        <f>B17*K17</f>
        <v>0</v>
      </c>
      <c r="D17" s="99" t="s">
        <v>1168</v>
      </c>
      <c r="E17" s="97" t="s">
        <v>1180</v>
      </c>
      <c r="F17" s="98">
        <v>716736266756</v>
      </c>
      <c r="G17" s="97" t="s">
        <v>665</v>
      </c>
      <c r="H17" s="97" t="s">
        <v>589</v>
      </c>
      <c r="I17" s="97" t="s">
        <v>615</v>
      </c>
      <c r="J17" s="96"/>
      <c r="K17" s="96">
        <v>148.75</v>
      </c>
      <c r="L17" s="95">
        <v>175</v>
      </c>
      <c r="M17" s="94">
        <v>350</v>
      </c>
      <c r="N17" s="14" t="str">
        <f>E17&amp;","&amp;B17</f>
        <v>E005079KS5155,</v>
      </c>
    </row>
    <row r="18" spans="1:14" ht="17" x14ac:dyDescent="0.2">
      <c r="A18" s="102" t="s">
        <v>1169</v>
      </c>
      <c r="B18" s="101"/>
      <c r="C18" s="100">
        <f>B18*K18</f>
        <v>0</v>
      </c>
      <c r="D18" s="99" t="s">
        <v>1168</v>
      </c>
      <c r="E18" s="97" t="s">
        <v>1179</v>
      </c>
      <c r="F18" s="98">
        <v>716736266763</v>
      </c>
      <c r="G18" s="97" t="s">
        <v>665</v>
      </c>
      <c r="H18" s="97" t="s">
        <v>587</v>
      </c>
      <c r="I18" s="97" t="s">
        <v>613</v>
      </c>
      <c r="J18" s="96"/>
      <c r="K18" s="96">
        <v>148.75</v>
      </c>
      <c r="L18" s="95">
        <v>175</v>
      </c>
      <c r="M18" s="94">
        <v>350</v>
      </c>
      <c r="N18" s="14" t="str">
        <f>E18&amp;","&amp;B18</f>
        <v>E005079KS5559,</v>
      </c>
    </row>
    <row r="19" spans="1:14" ht="17" x14ac:dyDescent="0.2">
      <c r="A19" s="102" t="s">
        <v>1169</v>
      </c>
      <c r="B19" s="101"/>
      <c r="C19" s="100">
        <f>B19*K19</f>
        <v>0</v>
      </c>
      <c r="D19" s="99" t="s">
        <v>1168</v>
      </c>
      <c r="E19" s="97" t="s">
        <v>1178</v>
      </c>
      <c r="F19" s="98">
        <v>716736266770</v>
      </c>
      <c r="G19" s="97" t="s">
        <v>665</v>
      </c>
      <c r="H19" s="97" t="s">
        <v>583</v>
      </c>
      <c r="I19" s="97" t="s">
        <v>611</v>
      </c>
      <c r="J19" s="96"/>
      <c r="K19" s="96">
        <v>148.75</v>
      </c>
      <c r="L19" s="95">
        <v>175</v>
      </c>
      <c r="M19" s="94">
        <v>350</v>
      </c>
      <c r="N19" s="14" t="str">
        <f>E19&amp;","&amp;B19</f>
        <v>E005079KS5963,</v>
      </c>
    </row>
    <row r="20" spans="1:14" ht="17" x14ac:dyDescent="0.2">
      <c r="A20" s="102" t="s">
        <v>1169</v>
      </c>
      <c r="B20" s="101"/>
      <c r="C20" s="100">
        <f>B20*K20</f>
        <v>0</v>
      </c>
      <c r="D20" s="99" t="s">
        <v>1168</v>
      </c>
      <c r="E20" s="97" t="s">
        <v>1177</v>
      </c>
      <c r="F20" s="98">
        <v>716736266725</v>
      </c>
      <c r="G20" s="97" t="s">
        <v>684</v>
      </c>
      <c r="H20" s="97" t="s">
        <v>589</v>
      </c>
      <c r="I20" s="97" t="s">
        <v>615</v>
      </c>
      <c r="J20" s="96"/>
      <c r="K20" s="96">
        <v>148.75</v>
      </c>
      <c r="L20" s="95">
        <v>175</v>
      </c>
      <c r="M20" s="94">
        <v>350</v>
      </c>
      <c r="N20" s="14" t="str">
        <f>E20&amp;","&amp;B20</f>
        <v>E005077DE5155,</v>
      </c>
    </row>
    <row r="21" spans="1:14" ht="17" x14ac:dyDescent="0.2">
      <c r="A21" s="102" t="s">
        <v>1169</v>
      </c>
      <c r="B21" s="101"/>
      <c r="C21" s="100">
        <f>B21*K21</f>
        <v>0</v>
      </c>
      <c r="D21" s="99" t="s">
        <v>1168</v>
      </c>
      <c r="E21" s="97" t="s">
        <v>1176</v>
      </c>
      <c r="F21" s="98">
        <v>716736266732</v>
      </c>
      <c r="G21" s="97" t="s">
        <v>684</v>
      </c>
      <c r="H21" s="97" t="s">
        <v>587</v>
      </c>
      <c r="I21" s="97" t="s">
        <v>613</v>
      </c>
      <c r="J21" s="96"/>
      <c r="K21" s="96">
        <v>148.75</v>
      </c>
      <c r="L21" s="95">
        <v>175</v>
      </c>
      <c r="M21" s="94">
        <v>350</v>
      </c>
      <c r="N21" s="14" t="str">
        <f>E21&amp;","&amp;B21</f>
        <v>E005077DE5559,</v>
      </c>
    </row>
    <row r="22" spans="1:14" ht="17" x14ac:dyDescent="0.2">
      <c r="A22" s="102" t="s">
        <v>1169</v>
      </c>
      <c r="B22" s="101"/>
      <c r="C22" s="100">
        <f>B22*K22</f>
        <v>0</v>
      </c>
      <c r="D22" s="99" t="s">
        <v>1168</v>
      </c>
      <c r="E22" s="97" t="s">
        <v>1175</v>
      </c>
      <c r="F22" s="98">
        <v>716736266749</v>
      </c>
      <c r="G22" s="97" t="s">
        <v>684</v>
      </c>
      <c r="H22" s="97" t="s">
        <v>583</v>
      </c>
      <c r="I22" s="97" t="s">
        <v>611</v>
      </c>
      <c r="J22" s="96"/>
      <c r="K22" s="96">
        <v>148.75</v>
      </c>
      <c r="L22" s="95">
        <v>175</v>
      </c>
      <c r="M22" s="94">
        <v>350</v>
      </c>
      <c r="N22" s="14" t="str">
        <f>E22&amp;","&amp;B22</f>
        <v>E005077DE5963,</v>
      </c>
    </row>
    <row r="23" spans="1:14" ht="17" x14ac:dyDescent="0.2">
      <c r="A23" s="102" t="s">
        <v>1169</v>
      </c>
      <c r="B23" s="101"/>
      <c r="C23" s="100">
        <f>B23*K23</f>
        <v>0</v>
      </c>
      <c r="D23" s="99" t="s">
        <v>1168</v>
      </c>
      <c r="E23" s="97" t="s">
        <v>1174</v>
      </c>
      <c r="F23" s="98">
        <v>716736266664</v>
      </c>
      <c r="G23" s="97" t="s">
        <v>662</v>
      </c>
      <c r="H23" s="97" t="s">
        <v>589</v>
      </c>
      <c r="I23" s="97" t="s">
        <v>615</v>
      </c>
      <c r="J23" s="96"/>
      <c r="K23" s="96">
        <v>148.75</v>
      </c>
      <c r="L23" s="95">
        <v>175</v>
      </c>
      <c r="M23" s="94">
        <v>350</v>
      </c>
      <c r="N23" s="14" t="str">
        <f>E23&amp;","&amp;B23</f>
        <v>E0050729F5155,</v>
      </c>
    </row>
    <row r="24" spans="1:14" ht="17" x14ac:dyDescent="0.2">
      <c r="A24" s="102" t="s">
        <v>1169</v>
      </c>
      <c r="B24" s="101"/>
      <c r="C24" s="100">
        <f>B24*K24</f>
        <v>0</v>
      </c>
      <c r="D24" s="99" t="s">
        <v>1168</v>
      </c>
      <c r="E24" s="97" t="s">
        <v>1173</v>
      </c>
      <c r="F24" s="98">
        <v>716736266671</v>
      </c>
      <c r="G24" s="97" t="s">
        <v>662</v>
      </c>
      <c r="H24" s="97" t="s">
        <v>587</v>
      </c>
      <c r="I24" s="97" t="s">
        <v>613</v>
      </c>
      <c r="J24" s="96"/>
      <c r="K24" s="96">
        <v>148.75</v>
      </c>
      <c r="L24" s="95">
        <v>175</v>
      </c>
      <c r="M24" s="94">
        <v>350</v>
      </c>
      <c r="N24" s="14" t="str">
        <f>E24&amp;","&amp;B24</f>
        <v>E0050729F5559,</v>
      </c>
    </row>
    <row r="25" spans="1:14" ht="17" x14ac:dyDescent="0.2">
      <c r="A25" s="102" t="s">
        <v>1169</v>
      </c>
      <c r="B25" s="101"/>
      <c r="C25" s="100">
        <f>B25*K25</f>
        <v>0</v>
      </c>
      <c r="D25" s="99" t="s">
        <v>1168</v>
      </c>
      <c r="E25" s="97" t="s">
        <v>1172</v>
      </c>
      <c r="F25" s="98">
        <v>716736266688</v>
      </c>
      <c r="G25" s="97" t="s">
        <v>662</v>
      </c>
      <c r="H25" s="97" t="s">
        <v>583</v>
      </c>
      <c r="I25" s="97" t="s">
        <v>611</v>
      </c>
      <c r="J25" s="96"/>
      <c r="K25" s="96">
        <v>148.75</v>
      </c>
      <c r="L25" s="95">
        <v>175</v>
      </c>
      <c r="M25" s="94">
        <v>350</v>
      </c>
      <c r="N25" s="14" t="str">
        <f>E25&amp;","&amp;B25</f>
        <v>E0050729F5963,</v>
      </c>
    </row>
    <row r="26" spans="1:14" ht="17" x14ac:dyDescent="0.2">
      <c r="A26" s="102" t="s">
        <v>1169</v>
      </c>
      <c r="B26" s="101"/>
      <c r="C26" s="100">
        <f>B26*K26</f>
        <v>0</v>
      </c>
      <c r="D26" s="99" t="s">
        <v>1168</v>
      </c>
      <c r="E26" s="97" t="s">
        <v>1171</v>
      </c>
      <c r="F26" s="98">
        <v>716736266695</v>
      </c>
      <c r="G26" s="97" t="s">
        <v>682</v>
      </c>
      <c r="H26" s="97" t="s">
        <v>589</v>
      </c>
      <c r="I26" s="97" t="s">
        <v>615</v>
      </c>
      <c r="J26" s="96"/>
      <c r="K26" s="96">
        <v>148.75</v>
      </c>
      <c r="L26" s="95">
        <v>175</v>
      </c>
      <c r="M26" s="94">
        <v>350</v>
      </c>
      <c r="N26" s="14" t="str">
        <f>E26&amp;","&amp;B26</f>
        <v>E005072U75155,</v>
      </c>
    </row>
    <row r="27" spans="1:14" ht="17" x14ac:dyDescent="0.2">
      <c r="A27" s="102" t="s">
        <v>1169</v>
      </c>
      <c r="B27" s="101"/>
      <c r="C27" s="100">
        <f>B27*K27</f>
        <v>0</v>
      </c>
      <c r="D27" s="99" t="s">
        <v>1168</v>
      </c>
      <c r="E27" s="97" t="s">
        <v>1170</v>
      </c>
      <c r="F27" s="98">
        <v>716736266701</v>
      </c>
      <c r="G27" s="97" t="s">
        <v>682</v>
      </c>
      <c r="H27" s="97" t="s">
        <v>587</v>
      </c>
      <c r="I27" s="97" t="s">
        <v>613</v>
      </c>
      <c r="J27" s="96"/>
      <c r="K27" s="96">
        <v>148.75</v>
      </c>
      <c r="L27" s="95">
        <v>175</v>
      </c>
      <c r="M27" s="94">
        <v>350</v>
      </c>
      <c r="N27" s="14" t="str">
        <f>E27&amp;","&amp;B27</f>
        <v>E005072U75559,</v>
      </c>
    </row>
    <row r="28" spans="1:14" ht="17" x14ac:dyDescent="0.2">
      <c r="A28" s="102" t="s">
        <v>1169</v>
      </c>
      <c r="B28" s="101"/>
      <c r="C28" s="100">
        <f>B28*K28</f>
        <v>0</v>
      </c>
      <c r="D28" s="99" t="s">
        <v>1168</v>
      </c>
      <c r="E28" s="97" t="s">
        <v>1167</v>
      </c>
      <c r="F28" s="98">
        <v>716736266718</v>
      </c>
      <c r="G28" s="97" t="s">
        <v>682</v>
      </c>
      <c r="H28" s="97" t="s">
        <v>583</v>
      </c>
      <c r="I28" s="97" t="s">
        <v>611</v>
      </c>
      <c r="J28" s="96"/>
      <c r="K28" s="96">
        <v>148.75</v>
      </c>
      <c r="L28" s="95">
        <v>175</v>
      </c>
      <c r="M28" s="94">
        <v>350</v>
      </c>
      <c r="N28" s="14" t="str">
        <f>E28&amp;","&amp;B28</f>
        <v>E005072U75963,</v>
      </c>
    </row>
    <row r="29" spans="1:14" ht="17" x14ac:dyDescent="0.2">
      <c r="A29" s="102" t="s">
        <v>877</v>
      </c>
      <c r="B29" s="101"/>
      <c r="C29" s="100">
        <f>B29*K29</f>
        <v>0</v>
      </c>
      <c r="D29" s="99" t="s">
        <v>1145</v>
      </c>
      <c r="E29" s="97" t="s">
        <v>1166</v>
      </c>
      <c r="F29" s="98">
        <v>716736267098</v>
      </c>
      <c r="G29" s="97" t="s">
        <v>978</v>
      </c>
      <c r="H29" s="97" t="s">
        <v>589</v>
      </c>
      <c r="I29" s="97" t="s">
        <v>615</v>
      </c>
      <c r="J29" s="96"/>
      <c r="K29" s="96">
        <v>127.5</v>
      </c>
      <c r="L29" s="95">
        <v>150</v>
      </c>
      <c r="M29" s="94">
        <v>300</v>
      </c>
      <c r="N29" s="14" t="str">
        <f>E29&amp;","&amp;B29</f>
        <v>E006912SW5155,</v>
      </c>
    </row>
    <row r="30" spans="1:14" ht="17" x14ac:dyDescent="0.2">
      <c r="A30" s="102" t="s">
        <v>877</v>
      </c>
      <c r="B30" s="101"/>
      <c r="C30" s="100">
        <f>B30*K30</f>
        <v>0</v>
      </c>
      <c r="D30" s="99" t="s">
        <v>1145</v>
      </c>
      <c r="E30" s="97" t="s">
        <v>1165</v>
      </c>
      <c r="F30" s="98">
        <v>716736267104</v>
      </c>
      <c r="G30" s="97" t="s">
        <v>978</v>
      </c>
      <c r="H30" s="97" t="s">
        <v>587</v>
      </c>
      <c r="I30" s="97" t="s">
        <v>613</v>
      </c>
      <c r="J30" s="96"/>
      <c r="K30" s="96">
        <v>127.5</v>
      </c>
      <c r="L30" s="95">
        <v>150</v>
      </c>
      <c r="M30" s="94">
        <v>300</v>
      </c>
      <c r="N30" s="14" t="str">
        <f>E30&amp;","&amp;B30</f>
        <v>E006912SW5559,</v>
      </c>
    </row>
    <row r="31" spans="1:14" ht="17" x14ac:dyDescent="0.2">
      <c r="A31" s="102" t="s">
        <v>877</v>
      </c>
      <c r="B31" s="101"/>
      <c r="C31" s="100">
        <f>B31*K31</f>
        <v>0</v>
      </c>
      <c r="D31" s="99" t="s">
        <v>1145</v>
      </c>
      <c r="E31" s="97" t="s">
        <v>1164</v>
      </c>
      <c r="F31" s="98">
        <v>716736267111</v>
      </c>
      <c r="G31" s="97" t="s">
        <v>978</v>
      </c>
      <c r="H31" s="97" t="s">
        <v>583</v>
      </c>
      <c r="I31" s="97" t="s">
        <v>611</v>
      </c>
      <c r="J31" s="96"/>
      <c r="K31" s="96">
        <v>127.5</v>
      </c>
      <c r="L31" s="95">
        <v>150</v>
      </c>
      <c r="M31" s="94">
        <v>300</v>
      </c>
      <c r="N31" s="14" t="str">
        <f>E31&amp;","&amp;B31</f>
        <v>E006912SW5963,</v>
      </c>
    </row>
    <row r="32" spans="1:14" ht="17" x14ac:dyDescent="0.2">
      <c r="A32" s="102" t="s">
        <v>877</v>
      </c>
      <c r="B32" s="101"/>
      <c r="C32" s="100">
        <f>B32*K32</f>
        <v>0</v>
      </c>
      <c r="D32" s="99" t="s">
        <v>1145</v>
      </c>
      <c r="E32" s="97" t="s">
        <v>1163</v>
      </c>
      <c r="F32" s="98">
        <v>716736267128</v>
      </c>
      <c r="G32" s="97" t="s">
        <v>978</v>
      </c>
      <c r="H32" s="97" t="s">
        <v>608</v>
      </c>
      <c r="I32" s="97" t="s">
        <v>607</v>
      </c>
      <c r="J32" s="96"/>
      <c r="K32" s="96">
        <v>127.5</v>
      </c>
      <c r="L32" s="95">
        <v>150</v>
      </c>
      <c r="M32" s="94">
        <v>300</v>
      </c>
      <c r="N32" s="14" t="str">
        <f>E32&amp;","&amp;B32</f>
        <v>E006912SW6367,</v>
      </c>
    </row>
    <row r="33" spans="1:14" ht="17" x14ac:dyDescent="0.2">
      <c r="A33" s="102" t="s">
        <v>877</v>
      </c>
      <c r="B33" s="101"/>
      <c r="C33" s="100">
        <f>B33*K33</f>
        <v>0</v>
      </c>
      <c r="D33" s="99" t="s">
        <v>1145</v>
      </c>
      <c r="E33" s="97" t="s">
        <v>1162</v>
      </c>
      <c r="F33" s="98">
        <v>715757543822</v>
      </c>
      <c r="G33" s="97" t="s">
        <v>1159</v>
      </c>
      <c r="H33" s="97" t="s">
        <v>589</v>
      </c>
      <c r="I33" s="97" t="s">
        <v>615</v>
      </c>
      <c r="J33" s="96"/>
      <c r="K33" s="96">
        <v>127.5</v>
      </c>
      <c r="L33" s="95">
        <v>150</v>
      </c>
      <c r="M33" s="94">
        <v>300</v>
      </c>
      <c r="N33" s="14" t="str">
        <f>E33&amp;","&amp;B33</f>
        <v>H18-QTWCSMMIPS,</v>
      </c>
    </row>
    <row r="34" spans="1:14" ht="17" x14ac:dyDescent="0.2">
      <c r="A34" s="102" t="s">
        <v>877</v>
      </c>
      <c r="B34" s="101"/>
      <c r="C34" s="100">
        <f>B34*K34</f>
        <v>0</v>
      </c>
      <c r="D34" s="99" t="s">
        <v>1145</v>
      </c>
      <c r="E34" s="97" t="s">
        <v>1161</v>
      </c>
      <c r="F34" s="98">
        <v>715757543839</v>
      </c>
      <c r="G34" s="97" t="s">
        <v>1159</v>
      </c>
      <c r="H34" s="97" t="s">
        <v>587</v>
      </c>
      <c r="I34" s="97" t="s">
        <v>613</v>
      </c>
      <c r="J34" s="96"/>
      <c r="K34" s="96">
        <v>127.5</v>
      </c>
      <c r="L34" s="95">
        <v>150</v>
      </c>
      <c r="M34" s="94">
        <v>300</v>
      </c>
      <c r="N34" s="14" t="str">
        <f>E34&amp;","&amp;B34</f>
        <v>H18-QTWCMDMIPS,</v>
      </c>
    </row>
    <row r="35" spans="1:14" ht="17" x14ac:dyDescent="0.2">
      <c r="A35" s="102" t="s">
        <v>877</v>
      </c>
      <c r="B35" s="101"/>
      <c r="C35" s="100">
        <f>B35*K35</f>
        <v>0</v>
      </c>
      <c r="D35" s="99" t="s">
        <v>1145</v>
      </c>
      <c r="E35" s="97" t="s">
        <v>1160</v>
      </c>
      <c r="F35" s="98">
        <v>715757543846</v>
      </c>
      <c r="G35" s="97" t="s">
        <v>1159</v>
      </c>
      <c r="H35" s="97" t="s">
        <v>583</v>
      </c>
      <c r="I35" s="97" t="s">
        <v>611</v>
      </c>
      <c r="J35" s="96"/>
      <c r="K35" s="96">
        <v>127.5</v>
      </c>
      <c r="L35" s="95">
        <v>150</v>
      </c>
      <c r="M35" s="94">
        <v>300</v>
      </c>
      <c r="N35" s="14" t="str">
        <f>E35&amp;","&amp;B35</f>
        <v>H18-QTWCLGMIPS,</v>
      </c>
    </row>
    <row r="36" spans="1:14" ht="17" x14ac:dyDescent="0.2">
      <c r="A36" s="102" t="s">
        <v>877</v>
      </c>
      <c r="B36" s="101"/>
      <c r="C36" s="100">
        <f>B36*K36</f>
        <v>0</v>
      </c>
      <c r="D36" s="99" t="s">
        <v>1145</v>
      </c>
      <c r="E36" s="97" t="s">
        <v>1158</v>
      </c>
      <c r="F36" s="98">
        <v>715757575007</v>
      </c>
      <c r="G36" s="97" t="s">
        <v>1155</v>
      </c>
      <c r="H36" s="97" t="s">
        <v>589</v>
      </c>
      <c r="I36" s="97" t="s">
        <v>615</v>
      </c>
      <c r="J36" s="96"/>
      <c r="K36" s="96">
        <v>127.5</v>
      </c>
      <c r="L36" s="95">
        <v>150</v>
      </c>
      <c r="M36" s="94">
        <v>300</v>
      </c>
      <c r="N36" s="14" t="str">
        <f>E36&amp;","&amp;B36</f>
        <v>H19-QTCLSMMIPS,</v>
      </c>
    </row>
    <row r="37" spans="1:14" ht="17" x14ac:dyDescent="0.2">
      <c r="A37" s="102" t="s">
        <v>877</v>
      </c>
      <c r="B37" s="101"/>
      <c r="C37" s="100">
        <f>B37*K37</f>
        <v>0</v>
      </c>
      <c r="D37" s="99" t="s">
        <v>1145</v>
      </c>
      <c r="E37" s="97" t="s">
        <v>1157</v>
      </c>
      <c r="F37" s="98">
        <v>715757575014</v>
      </c>
      <c r="G37" s="97" t="s">
        <v>1155</v>
      </c>
      <c r="H37" s="97" t="s">
        <v>587</v>
      </c>
      <c r="I37" s="97" t="s">
        <v>613</v>
      </c>
      <c r="J37" s="96"/>
      <c r="K37" s="96">
        <v>127.5</v>
      </c>
      <c r="L37" s="95">
        <v>150</v>
      </c>
      <c r="M37" s="94">
        <v>300</v>
      </c>
      <c r="N37" s="14" t="str">
        <f>E37&amp;","&amp;B37</f>
        <v>H19-QTCLMDMIPS,</v>
      </c>
    </row>
    <row r="38" spans="1:14" ht="17" x14ac:dyDescent="0.2">
      <c r="A38" s="102" t="s">
        <v>877</v>
      </c>
      <c r="B38" s="101"/>
      <c r="C38" s="100">
        <f>B38*K38</f>
        <v>0</v>
      </c>
      <c r="D38" s="99" t="s">
        <v>1145</v>
      </c>
      <c r="E38" s="97" t="s">
        <v>1156</v>
      </c>
      <c r="F38" s="98">
        <v>715757575021</v>
      </c>
      <c r="G38" s="97" t="s">
        <v>1155</v>
      </c>
      <c r="H38" s="97" t="s">
        <v>583</v>
      </c>
      <c r="I38" s="97" t="s">
        <v>611</v>
      </c>
      <c r="J38" s="96"/>
      <c r="K38" s="96">
        <v>127.5</v>
      </c>
      <c r="L38" s="95">
        <v>150</v>
      </c>
      <c r="M38" s="94">
        <v>300</v>
      </c>
      <c r="N38" s="14" t="str">
        <f>E38&amp;","&amp;B38</f>
        <v>H19-QTCLLGMIPS,</v>
      </c>
    </row>
    <row r="39" spans="1:14" ht="17" x14ac:dyDescent="0.2">
      <c r="A39" s="102" t="s">
        <v>877</v>
      </c>
      <c r="B39" s="101"/>
      <c r="C39" s="100">
        <f>B39*K39</f>
        <v>0</v>
      </c>
      <c r="D39" s="99" t="s">
        <v>1145</v>
      </c>
      <c r="E39" s="97" t="s">
        <v>1154</v>
      </c>
      <c r="F39" s="98">
        <v>716736267166</v>
      </c>
      <c r="G39" s="97" t="s">
        <v>1151</v>
      </c>
      <c r="H39" s="97" t="s">
        <v>589</v>
      </c>
      <c r="I39" s="97" t="s">
        <v>615</v>
      </c>
      <c r="J39" s="96"/>
      <c r="K39" s="96">
        <v>127.5</v>
      </c>
      <c r="L39" s="95">
        <v>150</v>
      </c>
      <c r="M39" s="94">
        <v>300</v>
      </c>
      <c r="N39" s="14" t="str">
        <f>E39&amp;","&amp;B39</f>
        <v>E006912U35155,</v>
      </c>
    </row>
    <row r="40" spans="1:14" ht="17" x14ac:dyDescent="0.2">
      <c r="A40" s="102" t="s">
        <v>877</v>
      </c>
      <c r="B40" s="101"/>
      <c r="C40" s="100">
        <f>B40*K40</f>
        <v>0</v>
      </c>
      <c r="D40" s="99" t="s">
        <v>1145</v>
      </c>
      <c r="E40" s="97" t="s">
        <v>1153</v>
      </c>
      <c r="F40" s="98">
        <v>716736267173</v>
      </c>
      <c r="G40" s="97" t="s">
        <v>1151</v>
      </c>
      <c r="H40" s="97" t="s">
        <v>587</v>
      </c>
      <c r="I40" s="97" t="s">
        <v>613</v>
      </c>
      <c r="J40" s="96"/>
      <c r="K40" s="96">
        <v>127.5</v>
      </c>
      <c r="L40" s="95">
        <v>150</v>
      </c>
      <c r="M40" s="94">
        <v>300</v>
      </c>
      <c r="N40" s="14" t="str">
        <f>E40&amp;","&amp;B40</f>
        <v>E006912U35559,</v>
      </c>
    </row>
    <row r="41" spans="1:14" ht="17" x14ac:dyDescent="0.2">
      <c r="A41" s="102" t="s">
        <v>877</v>
      </c>
      <c r="B41" s="101"/>
      <c r="C41" s="100">
        <f>B41*K41</f>
        <v>0</v>
      </c>
      <c r="D41" s="99" t="s">
        <v>1145</v>
      </c>
      <c r="E41" s="97" t="s">
        <v>1152</v>
      </c>
      <c r="F41" s="98">
        <v>716736267180</v>
      </c>
      <c r="G41" s="97" t="s">
        <v>1151</v>
      </c>
      <c r="H41" s="97" t="s">
        <v>583</v>
      </c>
      <c r="I41" s="97" t="s">
        <v>611</v>
      </c>
      <c r="J41" s="96"/>
      <c r="K41" s="96">
        <v>127.5</v>
      </c>
      <c r="L41" s="95">
        <v>150</v>
      </c>
      <c r="M41" s="94">
        <v>300</v>
      </c>
      <c r="N41" s="14" t="str">
        <f>E41&amp;","&amp;B41</f>
        <v>E006912U35963,</v>
      </c>
    </row>
    <row r="42" spans="1:14" ht="17" x14ac:dyDescent="0.2">
      <c r="A42" s="102" t="s">
        <v>877</v>
      </c>
      <c r="B42" s="101"/>
      <c r="C42" s="100">
        <f>B42*K42</f>
        <v>0</v>
      </c>
      <c r="D42" s="99" t="s">
        <v>1145</v>
      </c>
      <c r="E42" s="97" t="s">
        <v>1150</v>
      </c>
      <c r="F42" s="98">
        <v>716736267197</v>
      </c>
      <c r="G42" s="97" t="s">
        <v>1028</v>
      </c>
      <c r="H42" s="97" t="s">
        <v>589</v>
      </c>
      <c r="I42" s="97" t="s">
        <v>615</v>
      </c>
      <c r="J42" s="96"/>
      <c r="K42" s="96">
        <v>127.5</v>
      </c>
      <c r="L42" s="95">
        <v>150</v>
      </c>
      <c r="M42" s="94">
        <v>300</v>
      </c>
      <c r="N42" s="14" t="str">
        <f>E42&amp;","&amp;B42</f>
        <v>E006912VP5155,</v>
      </c>
    </row>
    <row r="43" spans="1:14" ht="17" x14ac:dyDescent="0.2">
      <c r="A43" s="102" t="s">
        <v>877</v>
      </c>
      <c r="B43" s="101"/>
      <c r="C43" s="100">
        <f>B43*K43</f>
        <v>0</v>
      </c>
      <c r="D43" s="99" t="s">
        <v>1145</v>
      </c>
      <c r="E43" s="97" t="s">
        <v>1149</v>
      </c>
      <c r="F43" s="98">
        <v>716736267203</v>
      </c>
      <c r="G43" s="97" t="s">
        <v>1028</v>
      </c>
      <c r="H43" s="97" t="s">
        <v>587</v>
      </c>
      <c r="I43" s="97" t="s">
        <v>613</v>
      </c>
      <c r="J43" s="96"/>
      <c r="K43" s="96">
        <v>127.5</v>
      </c>
      <c r="L43" s="95">
        <v>150</v>
      </c>
      <c r="M43" s="94">
        <v>300</v>
      </c>
      <c r="N43" s="14" t="str">
        <f>E43&amp;","&amp;B43</f>
        <v>E006912VP5559,</v>
      </c>
    </row>
    <row r="44" spans="1:14" ht="17" x14ac:dyDescent="0.2">
      <c r="A44" s="102" t="s">
        <v>877</v>
      </c>
      <c r="B44" s="101"/>
      <c r="C44" s="100">
        <f>B44*K44</f>
        <v>0</v>
      </c>
      <c r="D44" s="99" t="s">
        <v>1145</v>
      </c>
      <c r="E44" s="97" t="s">
        <v>1148</v>
      </c>
      <c r="F44" s="98">
        <v>716736267210</v>
      </c>
      <c r="G44" s="97" t="s">
        <v>1028</v>
      </c>
      <c r="H44" s="97" t="s">
        <v>583</v>
      </c>
      <c r="I44" s="97" t="s">
        <v>611</v>
      </c>
      <c r="J44" s="96"/>
      <c r="K44" s="96">
        <v>127.5</v>
      </c>
      <c r="L44" s="95">
        <v>150</v>
      </c>
      <c r="M44" s="94">
        <v>300</v>
      </c>
      <c r="N44" s="14" t="str">
        <f>E44&amp;","&amp;B44</f>
        <v>E006912VP5963,</v>
      </c>
    </row>
    <row r="45" spans="1:14" ht="17" x14ac:dyDescent="0.2">
      <c r="A45" s="102" t="s">
        <v>877</v>
      </c>
      <c r="B45" s="101"/>
      <c r="C45" s="100">
        <f>B45*K45</f>
        <v>0</v>
      </c>
      <c r="D45" s="99" t="s">
        <v>1145</v>
      </c>
      <c r="E45" s="97" t="s">
        <v>1147</v>
      </c>
      <c r="F45" s="98">
        <v>716736274300</v>
      </c>
      <c r="G45" s="97" t="s">
        <v>836</v>
      </c>
      <c r="H45" s="97" t="s">
        <v>589</v>
      </c>
      <c r="I45" s="97" t="s">
        <v>615</v>
      </c>
      <c r="J45" s="96"/>
      <c r="K45" s="96">
        <v>127.5</v>
      </c>
      <c r="L45" s="95">
        <v>150</v>
      </c>
      <c r="M45" s="94">
        <v>300</v>
      </c>
      <c r="N45" s="14" t="str">
        <f>E45&amp;","&amp;B45</f>
        <v>E006912WH5155,</v>
      </c>
    </row>
    <row r="46" spans="1:14" ht="17" x14ac:dyDescent="0.2">
      <c r="A46" s="102" t="s">
        <v>877</v>
      </c>
      <c r="B46" s="101"/>
      <c r="C46" s="100">
        <f>B46*K46</f>
        <v>0</v>
      </c>
      <c r="D46" s="99" t="s">
        <v>1145</v>
      </c>
      <c r="E46" s="97" t="s">
        <v>1146</v>
      </c>
      <c r="F46" s="98">
        <v>716736274317</v>
      </c>
      <c r="G46" s="97" t="s">
        <v>836</v>
      </c>
      <c r="H46" s="97" t="s">
        <v>587</v>
      </c>
      <c r="I46" s="97" t="s">
        <v>613</v>
      </c>
      <c r="J46" s="96"/>
      <c r="K46" s="96">
        <v>127.5</v>
      </c>
      <c r="L46" s="95">
        <v>150</v>
      </c>
      <c r="M46" s="94">
        <v>300</v>
      </c>
      <c r="N46" s="14" t="str">
        <f>E46&amp;","&amp;B46</f>
        <v>E006912WH5559,</v>
      </c>
    </row>
    <row r="47" spans="1:14" ht="17" x14ac:dyDescent="0.2">
      <c r="A47" s="102" t="s">
        <v>877</v>
      </c>
      <c r="B47" s="101"/>
      <c r="C47" s="100">
        <f>B47*K47</f>
        <v>0</v>
      </c>
      <c r="D47" s="99" t="s">
        <v>1145</v>
      </c>
      <c r="E47" s="97" t="s">
        <v>1144</v>
      </c>
      <c r="F47" s="98">
        <v>716736274324</v>
      </c>
      <c r="G47" s="97" t="s">
        <v>836</v>
      </c>
      <c r="H47" s="97" t="s">
        <v>583</v>
      </c>
      <c r="I47" s="97" t="s">
        <v>611</v>
      </c>
      <c r="J47" s="96"/>
      <c r="K47" s="96">
        <v>127.5</v>
      </c>
      <c r="L47" s="95">
        <v>150</v>
      </c>
      <c r="M47" s="94">
        <v>300</v>
      </c>
      <c r="N47" s="14" t="str">
        <f>E47&amp;","&amp;B47</f>
        <v>E006912WH5963,</v>
      </c>
    </row>
    <row r="48" spans="1:14" ht="17" x14ac:dyDescent="0.2">
      <c r="A48" s="37" t="s">
        <v>877</v>
      </c>
      <c r="B48" s="38"/>
      <c r="C48" s="39">
        <f>B48*J48</f>
        <v>0</v>
      </c>
      <c r="D48" s="114" t="s">
        <v>1119</v>
      </c>
      <c r="E48" s="112" t="s">
        <v>1143</v>
      </c>
      <c r="F48" s="113">
        <v>716736267388</v>
      </c>
      <c r="G48" s="112" t="s">
        <v>665</v>
      </c>
      <c r="H48" s="112" t="s">
        <v>589</v>
      </c>
      <c r="I48" s="112" t="s">
        <v>615</v>
      </c>
      <c r="J48" s="111">
        <v>104</v>
      </c>
      <c r="K48" s="111"/>
      <c r="L48" s="110">
        <v>130</v>
      </c>
      <c r="M48" s="109">
        <v>260</v>
      </c>
      <c r="N48" s="14" t="str">
        <f>E48&amp;","&amp;B48</f>
        <v>E006759KS5155,</v>
      </c>
    </row>
    <row r="49" spans="1:14" ht="17" x14ac:dyDescent="0.2">
      <c r="A49" s="37" t="s">
        <v>877</v>
      </c>
      <c r="B49" s="38"/>
      <c r="C49" s="39">
        <f>B49*J49</f>
        <v>0</v>
      </c>
      <c r="D49" s="114" t="s">
        <v>1119</v>
      </c>
      <c r="E49" s="112" t="s">
        <v>1142</v>
      </c>
      <c r="F49" s="113">
        <v>716736267395</v>
      </c>
      <c r="G49" s="112" t="s">
        <v>665</v>
      </c>
      <c r="H49" s="112" t="s">
        <v>587</v>
      </c>
      <c r="I49" s="112" t="s">
        <v>613</v>
      </c>
      <c r="J49" s="111">
        <v>104</v>
      </c>
      <c r="K49" s="111"/>
      <c r="L49" s="110">
        <v>130</v>
      </c>
      <c r="M49" s="109">
        <v>260</v>
      </c>
      <c r="N49" s="14" t="str">
        <f>E49&amp;","&amp;B49</f>
        <v>E006759KS5559,</v>
      </c>
    </row>
    <row r="50" spans="1:14" ht="17" x14ac:dyDescent="0.2">
      <c r="A50" s="37" t="s">
        <v>877</v>
      </c>
      <c r="B50" s="38"/>
      <c r="C50" s="39">
        <f>B50*J50</f>
        <v>0</v>
      </c>
      <c r="D50" s="114" t="s">
        <v>1119</v>
      </c>
      <c r="E50" s="112" t="s">
        <v>1141</v>
      </c>
      <c r="F50" s="113">
        <v>716736267401</v>
      </c>
      <c r="G50" s="112" t="s">
        <v>665</v>
      </c>
      <c r="H50" s="112" t="s">
        <v>583</v>
      </c>
      <c r="I50" s="112" t="s">
        <v>611</v>
      </c>
      <c r="J50" s="111">
        <v>104</v>
      </c>
      <c r="K50" s="111"/>
      <c r="L50" s="110">
        <v>130</v>
      </c>
      <c r="M50" s="109">
        <v>260</v>
      </c>
      <c r="N50" s="14" t="str">
        <f>E50&amp;","&amp;B50</f>
        <v>E006759KS5963,</v>
      </c>
    </row>
    <row r="51" spans="1:14" ht="17" x14ac:dyDescent="0.2">
      <c r="A51" s="37" t="s">
        <v>877</v>
      </c>
      <c r="B51" s="38"/>
      <c r="C51" s="39">
        <f>B51*J51</f>
        <v>0</v>
      </c>
      <c r="D51" s="114" t="s">
        <v>1119</v>
      </c>
      <c r="E51" s="112" t="s">
        <v>1140</v>
      </c>
      <c r="F51" s="113">
        <v>716736267418</v>
      </c>
      <c r="G51" s="112" t="s">
        <v>665</v>
      </c>
      <c r="H51" s="112" t="s">
        <v>608</v>
      </c>
      <c r="I51" s="112" t="s">
        <v>607</v>
      </c>
      <c r="J51" s="111">
        <v>104</v>
      </c>
      <c r="K51" s="111"/>
      <c r="L51" s="110">
        <v>130</v>
      </c>
      <c r="M51" s="109">
        <v>260</v>
      </c>
      <c r="N51" s="14" t="str">
        <f>E51&amp;","&amp;B51</f>
        <v>E006759KS6367,</v>
      </c>
    </row>
    <row r="52" spans="1:14" ht="17" x14ac:dyDescent="0.2">
      <c r="A52" s="37" t="s">
        <v>877</v>
      </c>
      <c r="B52" s="38"/>
      <c r="C52" s="39">
        <f>B52*J52</f>
        <v>0</v>
      </c>
      <c r="D52" s="114" t="s">
        <v>1119</v>
      </c>
      <c r="E52" s="112" t="s">
        <v>1139</v>
      </c>
      <c r="F52" s="113">
        <v>716736267340</v>
      </c>
      <c r="G52" s="112" t="s">
        <v>684</v>
      </c>
      <c r="H52" s="112" t="s">
        <v>589</v>
      </c>
      <c r="I52" s="112" t="s">
        <v>615</v>
      </c>
      <c r="J52" s="111">
        <v>104</v>
      </c>
      <c r="K52" s="111"/>
      <c r="L52" s="110">
        <v>130</v>
      </c>
      <c r="M52" s="109">
        <v>260</v>
      </c>
      <c r="N52" s="14" t="str">
        <f>E52&amp;","&amp;B52</f>
        <v>E006757DE5155,</v>
      </c>
    </row>
    <row r="53" spans="1:14" ht="17" x14ac:dyDescent="0.2">
      <c r="A53" s="37" t="s">
        <v>877</v>
      </c>
      <c r="B53" s="38"/>
      <c r="C53" s="39">
        <f>B53*J53</f>
        <v>0</v>
      </c>
      <c r="D53" s="114" t="s">
        <v>1119</v>
      </c>
      <c r="E53" s="112" t="s">
        <v>1138</v>
      </c>
      <c r="F53" s="113">
        <v>716736267357</v>
      </c>
      <c r="G53" s="112" t="s">
        <v>684</v>
      </c>
      <c r="H53" s="112" t="s">
        <v>587</v>
      </c>
      <c r="I53" s="112" t="s">
        <v>613</v>
      </c>
      <c r="J53" s="111">
        <v>104</v>
      </c>
      <c r="K53" s="111"/>
      <c r="L53" s="110">
        <v>130</v>
      </c>
      <c r="M53" s="109">
        <v>260</v>
      </c>
      <c r="N53" s="14" t="str">
        <f>E53&amp;","&amp;B53</f>
        <v>E006757DE5559,</v>
      </c>
    </row>
    <row r="54" spans="1:14" ht="17" x14ac:dyDescent="0.2">
      <c r="A54" s="37" t="s">
        <v>877</v>
      </c>
      <c r="B54" s="38"/>
      <c r="C54" s="39">
        <f>B54*J54</f>
        <v>0</v>
      </c>
      <c r="D54" s="114" t="s">
        <v>1119</v>
      </c>
      <c r="E54" s="112" t="s">
        <v>1137</v>
      </c>
      <c r="F54" s="113">
        <v>716736267364</v>
      </c>
      <c r="G54" s="112" t="s">
        <v>684</v>
      </c>
      <c r="H54" s="112" t="s">
        <v>583</v>
      </c>
      <c r="I54" s="112" t="s">
        <v>611</v>
      </c>
      <c r="J54" s="111">
        <v>104</v>
      </c>
      <c r="K54" s="111"/>
      <c r="L54" s="110">
        <v>130</v>
      </c>
      <c r="M54" s="109">
        <v>260</v>
      </c>
      <c r="N54" s="14" t="str">
        <f>E54&amp;","&amp;B54</f>
        <v>E006757DE5963,</v>
      </c>
    </row>
    <row r="55" spans="1:14" ht="17" x14ac:dyDescent="0.2">
      <c r="A55" s="37" t="s">
        <v>877</v>
      </c>
      <c r="B55" s="38"/>
      <c r="C55" s="39">
        <f>B55*J55</f>
        <v>0</v>
      </c>
      <c r="D55" s="114" t="s">
        <v>1119</v>
      </c>
      <c r="E55" s="112" t="s">
        <v>1136</v>
      </c>
      <c r="F55" s="113">
        <v>716736267371</v>
      </c>
      <c r="G55" s="112" t="s">
        <v>684</v>
      </c>
      <c r="H55" s="112" t="s">
        <v>608</v>
      </c>
      <c r="I55" s="112" t="s">
        <v>607</v>
      </c>
      <c r="J55" s="111">
        <v>104</v>
      </c>
      <c r="K55" s="111"/>
      <c r="L55" s="110">
        <v>130</v>
      </c>
      <c r="M55" s="109">
        <v>260</v>
      </c>
      <c r="N55" s="14" t="str">
        <f>E55&amp;","&amp;B55</f>
        <v>E006757DE6367,</v>
      </c>
    </row>
    <row r="56" spans="1:14" ht="17" x14ac:dyDescent="0.2">
      <c r="A56" s="37" t="s">
        <v>877</v>
      </c>
      <c r="B56" s="38"/>
      <c r="C56" s="39">
        <f>B56*J56</f>
        <v>0</v>
      </c>
      <c r="D56" s="114" t="s">
        <v>1119</v>
      </c>
      <c r="E56" s="112" t="s">
        <v>1135</v>
      </c>
      <c r="F56" s="113">
        <v>715757575151</v>
      </c>
      <c r="G56" s="112" t="s">
        <v>708</v>
      </c>
      <c r="H56" s="112" t="s">
        <v>589</v>
      </c>
      <c r="I56" s="112" t="s">
        <v>615</v>
      </c>
      <c r="J56" s="111">
        <v>104</v>
      </c>
      <c r="K56" s="111"/>
      <c r="L56" s="110">
        <v>130</v>
      </c>
      <c r="M56" s="109">
        <v>260</v>
      </c>
      <c r="N56" s="14" t="str">
        <f>E56&amp;","&amp;B56</f>
        <v>H19-VAMCSMMIPS,</v>
      </c>
    </row>
    <row r="57" spans="1:14" ht="17" x14ac:dyDescent="0.2">
      <c r="A57" s="37" t="s">
        <v>877</v>
      </c>
      <c r="B57" s="38"/>
      <c r="C57" s="39">
        <f>B57*J57</f>
        <v>0</v>
      </c>
      <c r="D57" s="114" t="s">
        <v>1119</v>
      </c>
      <c r="E57" s="112" t="s">
        <v>1134</v>
      </c>
      <c r="F57" s="113">
        <v>715757575168</v>
      </c>
      <c r="G57" s="112" t="s">
        <v>708</v>
      </c>
      <c r="H57" s="112" t="s">
        <v>587</v>
      </c>
      <c r="I57" s="112" t="s">
        <v>613</v>
      </c>
      <c r="J57" s="111">
        <v>104</v>
      </c>
      <c r="K57" s="111"/>
      <c r="L57" s="110">
        <v>130</v>
      </c>
      <c r="M57" s="109">
        <v>260</v>
      </c>
      <c r="N57" s="14" t="str">
        <f>E57&amp;","&amp;B57</f>
        <v>H19-VAMCMDMIPS,</v>
      </c>
    </row>
    <row r="58" spans="1:14" ht="17" x14ac:dyDescent="0.2">
      <c r="A58" s="37" t="s">
        <v>877</v>
      </c>
      <c r="B58" s="38"/>
      <c r="C58" s="39">
        <f>B58*J58</f>
        <v>0</v>
      </c>
      <c r="D58" s="114" t="s">
        <v>1119</v>
      </c>
      <c r="E58" s="112" t="s">
        <v>1133</v>
      </c>
      <c r="F58" s="113">
        <v>715757575175</v>
      </c>
      <c r="G58" s="112" t="s">
        <v>708</v>
      </c>
      <c r="H58" s="112" t="s">
        <v>583</v>
      </c>
      <c r="I58" s="112" t="s">
        <v>611</v>
      </c>
      <c r="J58" s="111">
        <v>104</v>
      </c>
      <c r="K58" s="111"/>
      <c r="L58" s="110">
        <v>130</v>
      </c>
      <c r="M58" s="109">
        <v>260</v>
      </c>
      <c r="N58" s="14" t="str">
        <f>E58&amp;","&amp;B58</f>
        <v>H19-VAMCLGMIPS,</v>
      </c>
    </row>
    <row r="59" spans="1:14" ht="17" x14ac:dyDescent="0.2">
      <c r="A59" s="37" t="s">
        <v>877</v>
      </c>
      <c r="B59" s="38"/>
      <c r="C59" s="39">
        <f>B59*J59</f>
        <v>0</v>
      </c>
      <c r="D59" s="114" t="s">
        <v>1119</v>
      </c>
      <c r="E59" s="112" t="s">
        <v>1132</v>
      </c>
      <c r="F59" s="113">
        <v>716736274188</v>
      </c>
      <c r="G59" s="112" t="s">
        <v>732</v>
      </c>
      <c r="H59" s="112" t="s">
        <v>589</v>
      </c>
      <c r="I59" s="112" t="s">
        <v>615</v>
      </c>
      <c r="J59" s="111">
        <v>104</v>
      </c>
      <c r="K59" s="111"/>
      <c r="L59" s="110">
        <v>130</v>
      </c>
      <c r="M59" s="109">
        <v>260</v>
      </c>
      <c r="N59" s="14" t="str">
        <f>E59&amp;","&amp;B59</f>
        <v>E006752TT5155,</v>
      </c>
    </row>
    <row r="60" spans="1:14" ht="17" x14ac:dyDescent="0.2">
      <c r="A60" s="37" t="s">
        <v>877</v>
      </c>
      <c r="B60" s="38"/>
      <c r="C60" s="39">
        <f>B60*J60</f>
        <v>0</v>
      </c>
      <c r="D60" s="114" t="s">
        <v>1119</v>
      </c>
      <c r="E60" s="112" t="s">
        <v>1131</v>
      </c>
      <c r="F60" s="113">
        <v>716736274195</v>
      </c>
      <c r="G60" s="112" t="s">
        <v>732</v>
      </c>
      <c r="H60" s="112" t="s">
        <v>587</v>
      </c>
      <c r="I60" s="112" t="s">
        <v>613</v>
      </c>
      <c r="J60" s="111">
        <v>104</v>
      </c>
      <c r="K60" s="111"/>
      <c r="L60" s="110">
        <v>130</v>
      </c>
      <c r="M60" s="109">
        <v>260</v>
      </c>
      <c r="N60" s="14" t="str">
        <f>E60&amp;","&amp;B60</f>
        <v>E006752TT5559,</v>
      </c>
    </row>
    <row r="61" spans="1:14" ht="17" x14ac:dyDescent="0.2">
      <c r="A61" s="37" t="s">
        <v>877</v>
      </c>
      <c r="B61" s="38"/>
      <c r="C61" s="39">
        <f>B61*J61</f>
        <v>0</v>
      </c>
      <c r="D61" s="114" t="s">
        <v>1119</v>
      </c>
      <c r="E61" s="112" t="s">
        <v>1130</v>
      </c>
      <c r="F61" s="113">
        <v>716736274201</v>
      </c>
      <c r="G61" s="112" t="s">
        <v>732</v>
      </c>
      <c r="H61" s="112" t="s">
        <v>583</v>
      </c>
      <c r="I61" s="112" t="s">
        <v>611</v>
      </c>
      <c r="J61" s="111">
        <v>104</v>
      </c>
      <c r="K61" s="111"/>
      <c r="L61" s="110">
        <v>130</v>
      </c>
      <c r="M61" s="109">
        <v>260</v>
      </c>
      <c r="N61" s="14" t="str">
        <f>E61&amp;","&amp;B61</f>
        <v>E006752TT5963,</v>
      </c>
    </row>
    <row r="62" spans="1:14" ht="17" x14ac:dyDescent="0.2">
      <c r="A62" s="37" t="s">
        <v>877</v>
      </c>
      <c r="B62" s="38"/>
      <c r="C62" s="39">
        <f>B62*J62</f>
        <v>0</v>
      </c>
      <c r="D62" s="114" t="s">
        <v>1119</v>
      </c>
      <c r="E62" s="112" t="s">
        <v>1129</v>
      </c>
      <c r="F62" s="113">
        <v>716736267258</v>
      </c>
      <c r="G62" s="112" t="s">
        <v>680</v>
      </c>
      <c r="H62" s="112" t="s">
        <v>589</v>
      </c>
      <c r="I62" s="112" t="s">
        <v>615</v>
      </c>
      <c r="J62" s="111">
        <v>104</v>
      </c>
      <c r="K62" s="111"/>
      <c r="L62" s="110">
        <v>130</v>
      </c>
      <c r="M62" s="109">
        <v>260</v>
      </c>
      <c r="N62" s="14" t="str">
        <f>E62&amp;","&amp;B62</f>
        <v>E006752TU5155,</v>
      </c>
    </row>
    <row r="63" spans="1:14" ht="17" x14ac:dyDescent="0.2">
      <c r="A63" s="37" t="s">
        <v>877</v>
      </c>
      <c r="B63" s="38"/>
      <c r="C63" s="39">
        <f>B63*J63</f>
        <v>0</v>
      </c>
      <c r="D63" s="114" t="s">
        <v>1119</v>
      </c>
      <c r="E63" s="112" t="s">
        <v>1128</v>
      </c>
      <c r="F63" s="113">
        <v>716736267265</v>
      </c>
      <c r="G63" s="112" t="s">
        <v>680</v>
      </c>
      <c r="H63" s="112" t="s">
        <v>587</v>
      </c>
      <c r="I63" s="112" t="s">
        <v>613</v>
      </c>
      <c r="J63" s="111">
        <v>104</v>
      </c>
      <c r="K63" s="111"/>
      <c r="L63" s="110">
        <v>130</v>
      </c>
      <c r="M63" s="109">
        <v>260</v>
      </c>
      <c r="N63" s="14" t="str">
        <f>E63&amp;","&amp;B63</f>
        <v>E006752TU5559,</v>
      </c>
    </row>
    <row r="64" spans="1:14" ht="17" x14ac:dyDescent="0.2">
      <c r="A64" s="37" t="s">
        <v>877</v>
      </c>
      <c r="B64" s="38"/>
      <c r="C64" s="39">
        <f>B64*J64</f>
        <v>0</v>
      </c>
      <c r="D64" s="114" t="s">
        <v>1119</v>
      </c>
      <c r="E64" s="112" t="s">
        <v>1127</v>
      </c>
      <c r="F64" s="113">
        <v>716736267272</v>
      </c>
      <c r="G64" s="112" t="s">
        <v>680</v>
      </c>
      <c r="H64" s="112" t="s">
        <v>583</v>
      </c>
      <c r="I64" s="112" t="s">
        <v>611</v>
      </c>
      <c r="J64" s="111">
        <v>104</v>
      </c>
      <c r="K64" s="111"/>
      <c r="L64" s="110">
        <v>130</v>
      </c>
      <c r="M64" s="109">
        <v>260</v>
      </c>
      <c r="N64" s="14" t="str">
        <f>E64&amp;","&amp;B64</f>
        <v>E006752TU5963,</v>
      </c>
    </row>
    <row r="65" spans="1:14" ht="17" x14ac:dyDescent="0.2">
      <c r="A65" s="37" t="s">
        <v>877</v>
      </c>
      <c r="B65" s="38"/>
      <c r="C65" s="39">
        <f>B65*J65</f>
        <v>0</v>
      </c>
      <c r="D65" s="114" t="s">
        <v>1119</v>
      </c>
      <c r="E65" s="112" t="s">
        <v>1126</v>
      </c>
      <c r="F65" s="113">
        <v>716736267289</v>
      </c>
      <c r="G65" s="112" t="s">
        <v>680</v>
      </c>
      <c r="H65" s="112" t="s">
        <v>608</v>
      </c>
      <c r="I65" s="112" t="s">
        <v>607</v>
      </c>
      <c r="J65" s="111">
        <v>104</v>
      </c>
      <c r="K65" s="111"/>
      <c r="L65" s="110">
        <v>130</v>
      </c>
      <c r="M65" s="109">
        <v>260</v>
      </c>
      <c r="N65" s="14" t="str">
        <f>E65&amp;","&amp;B65</f>
        <v>E006752TU6367,</v>
      </c>
    </row>
    <row r="66" spans="1:14" ht="17" x14ac:dyDescent="0.2">
      <c r="A66" s="37" t="s">
        <v>877</v>
      </c>
      <c r="B66" s="38"/>
      <c r="C66" s="39">
        <f>B66*J66</f>
        <v>0</v>
      </c>
      <c r="D66" s="114" t="s">
        <v>1119</v>
      </c>
      <c r="E66" s="112" t="s">
        <v>1125</v>
      </c>
      <c r="F66" s="113">
        <v>716736274218</v>
      </c>
      <c r="G66" s="112" t="s">
        <v>1122</v>
      </c>
      <c r="H66" s="112" t="s">
        <v>589</v>
      </c>
      <c r="I66" s="112" t="s">
        <v>615</v>
      </c>
      <c r="J66" s="111">
        <v>104</v>
      </c>
      <c r="K66" s="111"/>
      <c r="L66" s="110">
        <v>130</v>
      </c>
      <c r="M66" s="109">
        <v>260</v>
      </c>
      <c r="N66" s="14" t="str">
        <f>E66&amp;","&amp;B66</f>
        <v>E006752W55155,</v>
      </c>
    </row>
    <row r="67" spans="1:14" ht="17" x14ac:dyDescent="0.2">
      <c r="A67" s="37" t="s">
        <v>877</v>
      </c>
      <c r="B67" s="38"/>
      <c r="C67" s="39">
        <f>B67*J67</f>
        <v>0</v>
      </c>
      <c r="D67" s="114" t="s">
        <v>1119</v>
      </c>
      <c r="E67" s="112" t="s">
        <v>1124</v>
      </c>
      <c r="F67" s="113">
        <v>716736274225</v>
      </c>
      <c r="G67" s="112" t="s">
        <v>1122</v>
      </c>
      <c r="H67" s="112" t="s">
        <v>587</v>
      </c>
      <c r="I67" s="112" t="s">
        <v>613</v>
      </c>
      <c r="J67" s="111">
        <v>104</v>
      </c>
      <c r="K67" s="111"/>
      <c r="L67" s="110">
        <v>130</v>
      </c>
      <c r="M67" s="109">
        <v>260</v>
      </c>
      <c r="N67" s="14" t="str">
        <f>E67&amp;","&amp;B67</f>
        <v>E006752W55559,</v>
      </c>
    </row>
    <row r="68" spans="1:14" ht="17" x14ac:dyDescent="0.2">
      <c r="A68" s="37" t="s">
        <v>877</v>
      </c>
      <c r="B68" s="38"/>
      <c r="C68" s="39">
        <f>B68*J68</f>
        <v>0</v>
      </c>
      <c r="D68" s="114" t="s">
        <v>1119</v>
      </c>
      <c r="E68" s="112" t="s">
        <v>1123</v>
      </c>
      <c r="F68" s="113">
        <v>716736274232</v>
      </c>
      <c r="G68" s="112" t="s">
        <v>1122</v>
      </c>
      <c r="H68" s="112" t="s">
        <v>583</v>
      </c>
      <c r="I68" s="112" t="s">
        <v>611</v>
      </c>
      <c r="J68" s="111">
        <v>104</v>
      </c>
      <c r="K68" s="111"/>
      <c r="L68" s="110">
        <v>130</v>
      </c>
      <c r="M68" s="109">
        <v>260</v>
      </c>
      <c r="N68" s="14" t="str">
        <f>E68&amp;","&amp;B68</f>
        <v>E006752W55963,</v>
      </c>
    </row>
    <row r="69" spans="1:14" ht="17" x14ac:dyDescent="0.2">
      <c r="A69" s="37" t="s">
        <v>877</v>
      </c>
      <c r="B69" s="38"/>
      <c r="C69" s="39">
        <f>B69*J69</f>
        <v>0</v>
      </c>
      <c r="D69" s="114" t="s">
        <v>1119</v>
      </c>
      <c r="E69" s="112" t="s">
        <v>1121</v>
      </c>
      <c r="F69" s="113">
        <v>716736267296</v>
      </c>
      <c r="G69" s="112" t="s">
        <v>1117</v>
      </c>
      <c r="H69" s="112" t="s">
        <v>589</v>
      </c>
      <c r="I69" s="112" t="s">
        <v>615</v>
      </c>
      <c r="J69" s="111">
        <v>104</v>
      </c>
      <c r="K69" s="111"/>
      <c r="L69" s="110">
        <v>130</v>
      </c>
      <c r="M69" s="109">
        <v>260</v>
      </c>
      <c r="N69" s="14" t="str">
        <f>E69&amp;","&amp;B69</f>
        <v>E006752WG5155,</v>
      </c>
    </row>
    <row r="70" spans="1:14" ht="17" x14ac:dyDescent="0.2">
      <c r="A70" s="37" t="s">
        <v>877</v>
      </c>
      <c r="B70" s="38"/>
      <c r="C70" s="39">
        <f>B70*J70</f>
        <v>0</v>
      </c>
      <c r="D70" s="114" t="s">
        <v>1119</v>
      </c>
      <c r="E70" s="112" t="s">
        <v>1120</v>
      </c>
      <c r="F70" s="113">
        <v>716736267302</v>
      </c>
      <c r="G70" s="112" t="s">
        <v>1117</v>
      </c>
      <c r="H70" s="112" t="s">
        <v>587</v>
      </c>
      <c r="I70" s="112" t="s">
        <v>613</v>
      </c>
      <c r="J70" s="111">
        <v>104</v>
      </c>
      <c r="K70" s="111"/>
      <c r="L70" s="110">
        <v>130</v>
      </c>
      <c r="M70" s="109">
        <v>260</v>
      </c>
      <c r="N70" s="14" t="str">
        <f>E70&amp;","&amp;B70</f>
        <v>E006752WG5559,</v>
      </c>
    </row>
    <row r="71" spans="1:14" ht="17" x14ac:dyDescent="0.2">
      <c r="A71" s="37" t="s">
        <v>877</v>
      </c>
      <c r="B71" s="38"/>
      <c r="C71" s="39">
        <f>B71*J71</f>
        <v>0</v>
      </c>
      <c r="D71" s="114" t="s">
        <v>1119</v>
      </c>
      <c r="E71" s="112" t="s">
        <v>1118</v>
      </c>
      <c r="F71" s="113">
        <v>716736273860</v>
      </c>
      <c r="G71" s="112" t="s">
        <v>1117</v>
      </c>
      <c r="H71" s="112" t="s">
        <v>583</v>
      </c>
      <c r="I71" s="112" t="s">
        <v>611</v>
      </c>
      <c r="J71" s="111">
        <v>104</v>
      </c>
      <c r="K71" s="111"/>
      <c r="L71" s="110">
        <v>130</v>
      </c>
      <c r="M71" s="109">
        <v>260</v>
      </c>
      <c r="N71" s="14" t="str">
        <f>E71&amp;","&amp;B71</f>
        <v>E006752WG5963,</v>
      </c>
    </row>
    <row r="72" spans="1:14" ht="17" x14ac:dyDescent="0.2">
      <c r="A72" s="102" t="s">
        <v>877</v>
      </c>
      <c r="B72" s="101"/>
      <c r="C72" s="100">
        <f>B72*K72</f>
        <v>0</v>
      </c>
      <c r="D72" s="99" t="s">
        <v>1103</v>
      </c>
      <c r="E72" s="97" t="s">
        <v>1116</v>
      </c>
      <c r="F72" s="98">
        <v>716736267050</v>
      </c>
      <c r="G72" s="97" t="s">
        <v>665</v>
      </c>
      <c r="H72" s="97" t="s">
        <v>589</v>
      </c>
      <c r="I72" s="97" t="s">
        <v>615</v>
      </c>
      <c r="J72" s="96"/>
      <c r="K72" s="96">
        <v>97.75</v>
      </c>
      <c r="L72" s="95">
        <v>115</v>
      </c>
      <c r="M72" s="94">
        <v>230</v>
      </c>
      <c r="N72" s="14" t="str">
        <f>E72&amp;","&amp;B72</f>
        <v>E006559KS5155,</v>
      </c>
    </row>
    <row r="73" spans="1:14" ht="17" x14ac:dyDescent="0.2">
      <c r="A73" s="102" t="s">
        <v>877</v>
      </c>
      <c r="B73" s="101"/>
      <c r="C73" s="100">
        <f>B73*K73</f>
        <v>0</v>
      </c>
      <c r="D73" s="99" t="s">
        <v>1103</v>
      </c>
      <c r="E73" s="97" t="s">
        <v>1115</v>
      </c>
      <c r="F73" s="98">
        <v>716736267067</v>
      </c>
      <c r="G73" s="97" t="s">
        <v>665</v>
      </c>
      <c r="H73" s="97" t="s">
        <v>587</v>
      </c>
      <c r="I73" s="97" t="s">
        <v>613</v>
      </c>
      <c r="J73" s="96"/>
      <c r="K73" s="96">
        <v>97.75</v>
      </c>
      <c r="L73" s="95">
        <v>115</v>
      </c>
      <c r="M73" s="94">
        <v>230</v>
      </c>
      <c r="N73" s="14" t="str">
        <f>E73&amp;","&amp;B73</f>
        <v>E006559KS5559,</v>
      </c>
    </row>
    <row r="74" spans="1:14" ht="17" x14ac:dyDescent="0.2">
      <c r="A74" s="102" t="s">
        <v>877</v>
      </c>
      <c r="B74" s="101"/>
      <c r="C74" s="100">
        <f>B74*K74</f>
        <v>0</v>
      </c>
      <c r="D74" s="99" t="s">
        <v>1103</v>
      </c>
      <c r="E74" s="97" t="s">
        <v>1114</v>
      </c>
      <c r="F74" s="98">
        <v>716736267074</v>
      </c>
      <c r="G74" s="97" t="s">
        <v>665</v>
      </c>
      <c r="H74" s="97" t="s">
        <v>583</v>
      </c>
      <c r="I74" s="97" t="s">
        <v>611</v>
      </c>
      <c r="J74" s="96"/>
      <c r="K74" s="96">
        <v>97.75</v>
      </c>
      <c r="L74" s="95">
        <v>115</v>
      </c>
      <c r="M74" s="94">
        <v>230</v>
      </c>
      <c r="N74" s="14" t="str">
        <f>E74&amp;","&amp;B74</f>
        <v>E006559KS5963,</v>
      </c>
    </row>
    <row r="75" spans="1:14" ht="17" x14ac:dyDescent="0.2">
      <c r="A75" s="102" t="s">
        <v>877</v>
      </c>
      <c r="B75" s="101"/>
      <c r="C75" s="100">
        <f>B75*K75</f>
        <v>0</v>
      </c>
      <c r="D75" s="99" t="s">
        <v>1103</v>
      </c>
      <c r="E75" s="97" t="s">
        <v>1113</v>
      </c>
      <c r="F75" s="98">
        <v>716736267081</v>
      </c>
      <c r="G75" s="97" t="s">
        <v>665</v>
      </c>
      <c r="H75" s="97" t="s">
        <v>608</v>
      </c>
      <c r="I75" s="97" t="s">
        <v>607</v>
      </c>
      <c r="J75" s="96"/>
      <c r="K75" s="96">
        <v>97.75</v>
      </c>
      <c r="L75" s="95">
        <v>115</v>
      </c>
      <c r="M75" s="94">
        <v>230</v>
      </c>
      <c r="N75" s="14" t="str">
        <f>E75&amp;","&amp;B75</f>
        <v>E006559KS6367,</v>
      </c>
    </row>
    <row r="76" spans="1:14" ht="17" x14ac:dyDescent="0.2">
      <c r="A76" s="102" t="s">
        <v>877</v>
      </c>
      <c r="B76" s="101"/>
      <c r="C76" s="100">
        <f>B76*K76</f>
        <v>0</v>
      </c>
      <c r="D76" s="99" t="s">
        <v>1103</v>
      </c>
      <c r="E76" s="97" t="s">
        <v>1112</v>
      </c>
      <c r="F76" s="98">
        <v>716736267012</v>
      </c>
      <c r="G76" s="97" t="s">
        <v>684</v>
      </c>
      <c r="H76" s="97" t="s">
        <v>589</v>
      </c>
      <c r="I76" s="97" t="s">
        <v>615</v>
      </c>
      <c r="J76" s="96"/>
      <c r="K76" s="96">
        <v>97.75</v>
      </c>
      <c r="L76" s="95">
        <v>115</v>
      </c>
      <c r="M76" s="94">
        <v>230</v>
      </c>
      <c r="N76" s="14" t="str">
        <f>E76&amp;","&amp;B76</f>
        <v>E006557DE5155,</v>
      </c>
    </row>
    <row r="77" spans="1:14" ht="17" x14ac:dyDescent="0.2">
      <c r="A77" s="102" t="s">
        <v>877</v>
      </c>
      <c r="B77" s="101"/>
      <c r="C77" s="100">
        <f>B77*K77</f>
        <v>0</v>
      </c>
      <c r="D77" s="99" t="s">
        <v>1103</v>
      </c>
      <c r="E77" s="97" t="s">
        <v>1111</v>
      </c>
      <c r="F77" s="98">
        <v>716736267029</v>
      </c>
      <c r="G77" s="97" t="s">
        <v>684</v>
      </c>
      <c r="H77" s="97" t="s">
        <v>587</v>
      </c>
      <c r="I77" s="97" t="s">
        <v>613</v>
      </c>
      <c r="J77" s="96"/>
      <c r="K77" s="96">
        <v>97.75</v>
      </c>
      <c r="L77" s="95">
        <v>115</v>
      </c>
      <c r="M77" s="94">
        <v>230</v>
      </c>
      <c r="N77" s="14" t="str">
        <f>E77&amp;","&amp;B77</f>
        <v>E006557DE5559,</v>
      </c>
    </row>
    <row r="78" spans="1:14" ht="17" x14ac:dyDescent="0.2">
      <c r="A78" s="102" t="s">
        <v>877</v>
      </c>
      <c r="B78" s="101"/>
      <c r="C78" s="100">
        <f>B78*K78</f>
        <v>0</v>
      </c>
      <c r="D78" s="99" t="s">
        <v>1103</v>
      </c>
      <c r="E78" s="97" t="s">
        <v>1110</v>
      </c>
      <c r="F78" s="98">
        <v>716736267036</v>
      </c>
      <c r="G78" s="97" t="s">
        <v>684</v>
      </c>
      <c r="H78" s="97" t="s">
        <v>583</v>
      </c>
      <c r="I78" s="97" t="s">
        <v>611</v>
      </c>
      <c r="J78" s="96"/>
      <c r="K78" s="96">
        <v>97.75</v>
      </c>
      <c r="L78" s="95">
        <v>115</v>
      </c>
      <c r="M78" s="94">
        <v>230</v>
      </c>
      <c r="N78" s="14" t="str">
        <f>E78&amp;","&amp;B78</f>
        <v>E006557DE5963,</v>
      </c>
    </row>
    <row r="79" spans="1:14" ht="17" x14ac:dyDescent="0.2">
      <c r="A79" s="102" t="s">
        <v>877</v>
      </c>
      <c r="B79" s="101"/>
      <c r="C79" s="100">
        <f>B79*K79</f>
        <v>0</v>
      </c>
      <c r="D79" s="99" t="s">
        <v>1103</v>
      </c>
      <c r="E79" s="97" t="s">
        <v>1109</v>
      </c>
      <c r="F79" s="98">
        <v>716736267043</v>
      </c>
      <c r="G79" s="97" t="s">
        <v>684</v>
      </c>
      <c r="H79" s="97" t="s">
        <v>608</v>
      </c>
      <c r="I79" s="97" t="s">
        <v>607</v>
      </c>
      <c r="J79" s="96"/>
      <c r="K79" s="96">
        <v>97.75</v>
      </c>
      <c r="L79" s="95">
        <v>115</v>
      </c>
      <c r="M79" s="94">
        <v>230</v>
      </c>
      <c r="N79" s="14" t="str">
        <f>E79&amp;","&amp;B79</f>
        <v>E006557DE6367,</v>
      </c>
    </row>
    <row r="80" spans="1:14" ht="17" x14ac:dyDescent="0.2">
      <c r="A80" s="102" t="s">
        <v>877</v>
      </c>
      <c r="B80" s="101"/>
      <c r="C80" s="100">
        <f>B80*K80</f>
        <v>0</v>
      </c>
      <c r="D80" s="99" t="s">
        <v>1103</v>
      </c>
      <c r="E80" s="97" t="s">
        <v>1108</v>
      </c>
      <c r="F80" s="98">
        <v>715757575328</v>
      </c>
      <c r="G80" s="97" t="s">
        <v>708</v>
      </c>
      <c r="H80" s="97" t="s">
        <v>589</v>
      </c>
      <c r="I80" s="97" t="s">
        <v>615</v>
      </c>
      <c r="J80" s="96"/>
      <c r="K80" s="96">
        <v>97.75</v>
      </c>
      <c r="L80" s="95">
        <v>115</v>
      </c>
      <c r="M80" s="94">
        <v>230</v>
      </c>
      <c r="N80" s="14" t="str">
        <f>E80&amp;","&amp;B80</f>
        <v>H19-VAMCSM,</v>
      </c>
    </row>
    <row r="81" spans="1:14" ht="17" x14ac:dyDescent="0.2">
      <c r="A81" s="102" t="s">
        <v>877</v>
      </c>
      <c r="B81" s="101"/>
      <c r="C81" s="100">
        <f>B81*K81</f>
        <v>0</v>
      </c>
      <c r="D81" s="99" t="s">
        <v>1103</v>
      </c>
      <c r="E81" s="97" t="s">
        <v>1107</v>
      </c>
      <c r="F81" s="98">
        <v>715757575335</v>
      </c>
      <c r="G81" s="97" t="s">
        <v>708</v>
      </c>
      <c r="H81" s="97" t="s">
        <v>587</v>
      </c>
      <c r="I81" s="97" t="s">
        <v>613</v>
      </c>
      <c r="J81" s="96"/>
      <c r="K81" s="96">
        <v>97.75</v>
      </c>
      <c r="L81" s="95">
        <v>115</v>
      </c>
      <c r="M81" s="94">
        <v>230</v>
      </c>
      <c r="N81" s="14" t="str">
        <f>E81&amp;","&amp;B81</f>
        <v>H19-VAMCMD,</v>
      </c>
    </row>
    <row r="82" spans="1:14" ht="17" x14ac:dyDescent="0.2">
      <c r="A82" s="102" t="s">
        <v>877</v>
      </c>
      <c r="B82" s="101"/>
      <c r="C82" s="100">
        <f>B82*K82</f>
        <v>0</v>
      </c>
      <c r="D82" s="99" t="s">
        <v>1103</v>
      </c>
      <c r="E82" s="97" t="s">
        <v>1106</v>
      </c>
      <c r="F82" s="98">
        <v>715757575342</v>
      </c>
      <c r="G82" s="97" t="s">
        <v>708</v>
      </c>
      <c r="H82" s="97" t="s">
        <v>583</v>
      </c>
      <c r="I82" s="97" t="s">
        <v>611</v>
      </c>
      <c r="J82" s="96"/>
      <c r="K82" s="96">
        <v>97.75</v>
      </c>
      <c r="L82" s="95">
        <v>115</v>
      </c>
      <c r="M82" s="94">
        <v>230</v>
      </c>
      <c r="N82" s="14" t="str">
        <f>E82&amp;","&amp;B82</f>
        <v>H19-VAMCLG,</v>
      </c>
    </row>
    <row r="83" spans="1:14" ht="17" x14ac:dyDescent="0.2">
      <c r="A83" s="102" t="s">
        <v>877</v>
      </c>
      <c r="B83" s="101"/>
      <c r="C83" s="100">
        <f>B83*K83</f>
        <v>0</v>
      </c>
      <c r="D83" s="99" t="s">
        <v>1103</v>
      </c>
      <c r="E83" s="97" t="s">
        <v>1105</v>
      </c>
      <c r="F83" s="98">
        <v>716736266978</v>
      </c>
      <c r="G83" s="97" t="s">
        <v>680</v>
      </c>
      <c r="H83" s="97" t="s">
        <v>589</v>
      </c>
      <c r="I83" s="97" t="s">
        <v>615</v>
      </c>
      <c r="J83" s="96"/>
      <c r="K83" s="96">
        <v>97.75</v>
      </c>
      <c r="L83" s="95">
        <v>115</v>
      </c>
      <c r="M83" s="94">
        <v>230</v>
      </c>
      <c r="N83" s="14" t="str">
        <f>E83&amp;","&amp;B83</f>
        <v>E006552TU5155,</v>
      </c>
    </row>
    <row r="84" spans="1:14" ht="17" x14ac:dyDescent="0.2">
      <c r="A84" s="102" t="s">
        <v>877</v>
      </c>
      <c r="B84" s="101"/>
      <c r="C84" s="100">
        <f>B84*K84</f>
        <v>0</v>
      </c>
      <c r="D84" s="99" t="s">
        <v>1103</v>
      </c>
      <c r="E84" s="97" t="s">
        <v>1104</v>
      </c>
      <c r="F84" s="98">
        <v>716736266985</v>
      </c>
      <c r="G84" s="97" t="s">
        <v>680</v>
      </c>
      <c r="H84" s="97" t="s">
        <v>587</v>
      </c>
      <c r="I84" s="97" t="s">
        <v>613</v>
      </c>
      <c r="J84" s="96"/>
      <c r="K84" s="96">
        <v>97.75</v>
      </c>
      <c r="L84" s="95">
        <v>115</v>
      </c>
      <c r="M84" s="94">
        <v>230</v>
      </c>
      <c r="N84" s="14" t="str">
        <f>E84&amp;","&amp;B84</f>
        <v>E006552TU5559,</v>
      </c>
    </row>
    <row r="85" spans="1:14" ht="17" x14ac:dyDescent="0.2">
      <c r="A85" s="102" t="s">
        <v>877</v>
      </c>
      <c r="B85" s="101"/>
      <c r="C85" s="100">
        <f>B85*K85</f>
        <v>0</v>
      </c>
      <c r="D85" s="99" t="s">
        <v>1103</v>
      </c>
      <c r="E85" s="97" t="s">
        <v>1102</v>
      </c>
      <c r="F85" s="98">
        <v>716736266992</v>
      </c>
      <c r="G85" s="97" t="s">
        <v>680</v>
      </c>
      <c r="H85" s="97" t="s">
        <v>583</v>
      </c>
      <c r="I85" s="97" t="s">
        <v>611</v>
      </c>
      <c r="J85" s="96"/>
      <c r="K85" s="96">
        <v>97.75</v>
      </c>
      <c r="L85" s="95">
        <v>115</v>
      </c>
      <c r="M85" s="94">
        <v>230</v>
      </c>
      <c r="N85" s="14" t="str">
        <f>E85&amp;","&amp;B85</f>
        <v>E006552TU5963,</v>
      </c>
    </row>
    <row r="86" spans="1:14" ht="17" x14ac:dyDescent="0.2">
      <c r="A86" s="102" t="s">
        <v>877</v>
      </c>
      <c r="B86" s="101"/>
      <c r="C86" s="100">
        <f>B86*K86</f>
        <v>0</v>
      </c>
      <c r="D86" s="99" t="s">
        <v>1096</v>
      </c>
      <c r="E86" s="97" t="s">
        <v>1101</v>
      </c>
      <c r="F86" s="98">
        <v>716736286297</v>
      </c>
      <c r="G86" s="97" t="s">
        <v>665</v>
      </c>
      <c r="H86" s="97" t="s">
        <v>589</v>
      </c>
      <c r="I86" s="97" t="s">
        <v>613</v>
      </c>
      <c r="J86" s="96"/>
      <c r="K86" s="96">
        <v>97.75</v>
      </c>
      <c r="L86" s="95">
        <v>115</v>
      </c>
      <c r="M86" s="94">
        <v>230</v>
      </c>
      <c r="N86" s="14" t="str">
        <f>E86&amp;","&amp;B86</f>
        <v>E008019KS5559,</v>
      </c>
    </row>
    <row r="87" spans="1:14" ht="17" x14ac:dyDescent="0.2">
      <c r="A87" s="102" t="s">
        <v>877</v>
      </c>
      <c r="B87" s="101"/>
      <c r="C87" s="100">
        <f>B87*K87</f>
        <v>0</v>
      </c>
      <c r="D87" s="99" t="s">
        <v>1096</v>
      </c>
      <c r="E87" s="97" t="s">
        <v>1100</v>
      </c>
      <c r="F87" s="98">
        <v>716736286303</v>
      </c>
      <c r="G87" s="97" t="s">
        <v>665</v>
      </c>
      <c r="H87" s="97" t="s">
        <v>587</v>
      </c>
      <c r="I87" s="97" t="s">
        <v>611</v>
      </c>
      <c r="J87" s="96"/>
      <c r="K87" s="96">
        <v>97.75</v>
      </c>
      <c r="L87" s="95">
        <v>115</v>
      </c>
      <c r="M87" s="94">
        <v>230</v>
      </c>
      <c r="N87" s="14" t="str">
        <f>E87&amp;","&amp;B87</f>
        <v>E008019KS5963,</v>
      </c>
    </row>
    <row r="88" spans="1:14" ht="17" x14ac:dyDescent="0.2">
      <c r="A88" s="102" t="s">
        <v>877</v>
      </c>
      <c r="B88" s="101"/>
      <c r="C88" s="100">
        <f>B88*K88</f>
        <v>0</v>
      </c>
      <c r="D88" s="99" t="s">
        <v>1096</v>
      </c>
      <c r="E88" s="97" t="s">
        <v>1099</v>
      </c>
      <c r="F88" s="98">
        <v>716736286310</v>
      </c>
      <c r="G88" s="97" t="s">
        <v>665</v>
      </c>
      <c r="H88" s="97" t="s">
        <v>583</v>
      </c>
      <c r="I88" s="97" t="s">
        <v>607</v>
      </c>
      <c r="J88" s="96"/>
      <c r="K88" s="96">
        <v>97.75</v>
      </c>
      <c r="L88" s="95">
        <v>115</v>
      </c>
      <c r="M88" s="94">
        <v>230</v>
      </c>
      <c r="N88" s="14" t="str">
        <f>E88&amp;","&amp;B88</f>
        <v>E008019KS6367,</v>
      </c>
    </row>
    <row r="89" spans="1:14" ht="17" x14ac:dyDescent="0.2">
      <c r="A89" s="102" t="s">
        <v>877</v>
      </c>
      <c r="B89" s="101"/>
      <c r="C89" s="100">
        <f>B89*K89</f>
        <v>0</v>
      </c>
      <c r="D89" s="99" t="s">
        <v>1096</v>
      </c>
      <c r="E89" s="97" t="s">
        <v>1098</v>
      </c>
      <c r="F89" s="98">
        <v>716736266305</v>
      </c>
      <c r="G89" s="97" t="s">
        <v>680</v>
      </c>
      <c r="H89" s="97" t="s">
        <v>589</v>
      </c>
      <c r="I89" s="97" t="s">
        <v>613</v>
      </c>
      <c r="J89" s="96"/>
      <c r="K89" s="96">
        <v>97.75</v>
      </c>
      <c r="L89" s="95">
        <v>115</v>
      </c>
      <c r="M89" s="94">
        <v>230</v>
      </c>
      <c r="N89" s="14" t="str">
        <f>E89&amp;","&amp;B89</f>
        <v>E008012TU5559,</v>
      </c>
    </row>
    <row r="90" spans="1:14" ht="17" x14ac:dyDescent="0.2">
      <c r="A90" s="102" t="s">
        <v>877</v>
      </c>
      <c r="B90" s="101"/>
      <c r="C90" s="100">
        <f>B90*K90</f>
        <v>0</v>
      </c>
      <c r="D90" s="99" t="s">
        <v>1096</v>
      </c>
      <c r="E90" s="97" t="s">
        <v>1097</v>
      </c>
      <c r="F90" s="98">
        <v>716736266312</v>
      </c>
      <c r="G90" s="97" t="s">
        <v>680</v>
      </c>
      <c r="H90" s="97" t="s">
        <v>587</v>
      </c>
      <c r="I90" s="97" t="s">
        <v>611</v>
      </c>
      <c r="J90" s="96"/>
      <c r="K90" s="96">
        <v>97.75</v>
      </c>
      <c r="L90" s="95">
        <v>115</v>
      </c>
      <c r="M90" s="94">
        <v>230</v>
      </c>
      <c r="N90" s="14" t="str">
        <f>E90&amp;","&amp;B90</f>
        <v>E008012TU5963,</v>
      </c>
    </row>
    <row r="91" spans="1:14" ht="17" x14ac:dyDescent="0.2">
      <c r="A91" s="102" t="s">
        <v>877</v>
      </c>
      <c r="B91" s="101"/>
      <c r="C91" s="100">
        <f>B91*K91</f>
        <v>0</v>
      </c>
      <c r="D91" s="99" t="s">
        <v>1096</v>
      </c>
      <c r="E91" s="97" t="s">
        <v>1095</v>
      </c>
      <c r="F91" s="98">
        <v>716736266329</v>
      </c>
      <c r="G91" s="97" t="s">
        <v>680</v>
      </c>
      <c r="H91" s="97" t="s">
        <v>583</v>
      </c>
      <c r="I91" s="97" t="s">
        <v>607</v>
      </c>
      <c r="J91" s="96"/>
      <c r="K91" s="96">
        <v>97.75</v>
      </c>
      <c r="L91" s="95">
        <v>115</v>
      </c>
      <c r="M91" s="94">
        <v>230</v>
      </c>
      <c r="N91" s="14" t="str">
        <f>E91&amp;","&amp;B91</f>
        <v>E008012TU6367,</v>
      </c>
    </row>
    <row r="92" spans="1:14" ht="17" x14ac:dyDescent="0.2">
      <c r="A92" s="37" t="s">
        <v>877</v>
      </c>
      <c r="B92" s="38"/>
      <c r="C92" s="39">
        <f>B92*J92</f>
        <v>0</v>
      </c>
      <c r="D92" s="114" t="s">
        <v>1079</v>
      </c>
      <c r="E92" s="112" t="s">
        <v>1094</v>
      </c>
      <c r="F92" s="113">
        <v>715757544508</v>
      </c>
      <c r="G92" s="112" t="s">
        <v>684</v>
      </c>
      <c r="H92" s="112" t="s">
        <v>589</v>
      </c>
      <c r="I92" s="112" t="s">
        <v>615</v>
      </c>
      <c r="J92" s="111">
        <v>104</v>
      </c>
      <c r="K92" s="111"/>
      <c r="L92" s="110">
        <v>130</v>
      </c>
      <c r="M92" s="109">
        <v>260</v>
      </c>
      <c r="N92" s="14" t="str">
        <f>E92&amp;","&amp;B92</f>
        <v>H18-VAMWSMMIPS,</v>
      </c>
    </row>
    <row r="93" spans="1:14" ht="17" x14ac:dyDescent="0.2">
      <c r="A93" s="37" t="s">
        <v>877</v>
      </c>
      <c r="B93" s="38"/>
      <c r="C93" s="39">
        <f>B93*J93</f>
        <v>0</v>
      </c>
      <c r="D93" s="114" t="s">
        <v>1079</v>
      </c>
      <c r="E93" s="112" t="s">
        <v>1093</v>
      </c>
      <c r="F93" s="113">
        <v>715757544515</v>
      </c>
      <c r="G93" s="112" t="s">
        <v>684</v>
      </c>
      <c r="H93" s="112" t="s">
        <v>587</v>
      </c>
      <c r="I93" s="112" t="s">
        <v>613</v>
      </c>
      <c r="J93" s="111">
        <v>104</v>
      </c>
      <c r="K93" s="111"/>
      <c r="L93" s="110">
        <v>130</v>
      </c>
      <c r="M93" s="109">
        <v>260</v>
      </c>
      <c r="N93" s="14" t="str">
        <f>E93&amp;","&amp;B93</f>
        <v>H18-VAMWMDMIPS,</v>
      </c>
    </row>
    <row r="94" spans="1:14" ht="17" x14ac:dyDescent="0.2">
      <c r="A94" s="37" t="s">
        <v>877</v>
      </c>
      <c r="B94" s="38"/>
      <c r="C94" s="39">
        <f>B94*J94</f>
        <v>0</v>
      </c>
      <c r="D94" s="114" t="s">
        <v>1079</v>
      </c>
      <c r="E94" s="112" t="s">
        <v>1092</v>
      </c>
      <c r="F94" s="113">
        <v>715757544522</v>
      </c>
      <c r="G94" s="112" t="s">
        <v>684</v>
      </c>
      <c r="H94" s="112" t="s">
        <v>583</v>
      </c>
      <c r="I94" s="112" t="s">
        <v>611</v>
      </c>
      <c r="J94" s="111">
        <v>104</v>
      </c>
      <c r="K94" s="111"/>
      <c r="L94" s="110">
        <v>130</v>
      </c>
      <c r="M94" s="109">
        <v>260</v>
      </c>
      <c r="N94" s="14" t="str">
        <f>E94&amp;","&amp;B94</f>
        <v>H18-VAMWLGMIPS,</v>
      </c>
    </row>
    <row r="95" spans="1:14" ht="17" x14ac:dyDescent="0.2">
      <c r="A95" s="37" t="s">
        <v>877</v>
      </c>
      <c r="B95" s="38"/>
      <c r="C95" s="39">
        <f>B95*J95</f>
        <v>0</v>
      </c>
      <c r="D95" s="114" t="s">
        <v>1079</v>
      </c>
      <c r="E95" s="112" t="s">
        <v>1091</v>
      </c>
      <c r="F95" s="113">
        <v>715757544539</v>
      </c>
      <c r="G95" s="112" t="s">
        <v>665</v>
      </c>
      <c r="H95" s="112" t="s">
        <v>589</v>
      </c>
      <c r="I95" s="112" t="s">
        <v>615</v>
      </c>
      <c r="J95" s="111">
        <v>104</v>
      </c>
      <c r="K95" s="111"/>
      <c r="L95" s="110">
        <v>130</v>
      </c>
      <c r="M95" s="109">
        <v>260</v>
      </c>
      <c r="N95" s="14" t="str">
        <f>E95&amp;","&amp;B95</f>
        <v>H18-VAMBSMMIPS,</v>
      </c>
    </row>
    <row r="96" spans="1:14" ht="17" x14ac:dyDescent="0.2">
      <c r="A96" s="37" t="s">
        <v>877</v>
      </c>
      <c r="B96" s="38"/>
      <c r="C96" s="39">
        <f>B96*J96</f>
        <v>0</v>
      </c>
      <c r="D96" s="114" t="s">
        <v>1079</v>
      </c>
      <c r="E96" s="112" t="s">
        <v>1090</v>
      </c>
      <c r="F96" s="113">
        <v>715757544546</v>
      </c>
      <c r="G96" s="112" t="s">
        <v>665</v>
      </c>
      <c r="H96" s="112" t="s">
        <v>587</v>
      </c>
      <c r="I96" s="112" t="s">
        <v>613</v>
      </c>
      <c r="J96" s="111">
        <v>104</v>
      </c>
      <c r="K96" s="111"/>
      <c r="L96" s="110">
        <v>130</v>
      </c>
      <c r="M96" s="109">
        <v>260</v>
      </c>
      <c r="N96" s="14" t="str">
        <f>E96&amp;","&amp;B96</f>
        <v>H18-VAMBMDMIPS,</v>
      </c>
    </row>
    <row r="97" spans="1:14" ht="17" x14ac:dyDescent="0.2">
      <c r="A97" s="37" t="s">
        <v>877</v>
      </c>
      <c r="B97" s="38"/>
      <c r="C97" s="39">
        <f>B97*J97</f>
        <v>0</v>
      </c>
      <c r="D97" s="114" t="s">
        <v>1079</v>
      </c>
      <c r="E97" s="112" t="s">
        <v>1089</v>
      </c>
      <c r="F97" s="113">
        <v>715757544553</v>
      </c>
      <c r="G97" s="112" t="s">
        <v>665</v>
      </c>
      <c r="H97" s="112" t="s">
        <v>583</v>
      </c>
      <c r="I97" s="112" t="s">
        <v>611</v>
      </c>
      <c r="J97" s="111">
        <v>104</v>
      </c>
      <c r="K97" s="111"/>
      <c r="L97" s="110">
        <v>130</v>
      </c>
      <c r="M97" s="109">
        <v>260</v>
      </c>
      <c r="N97" s="14" t="str">
        <f>E97&amp;","&amp;B97</f>
        <v>H18-VAMBLGMIPS,</v>
      </c>
    </row>
    <row r="98" spans="1:14" ht="17" x14ac:dyDescent="0.2">
      <c r="A98" s="37" t="s">
        <v>877</v>
      </c>
      <c r="B98" s="38"/>
      <c r="C98" s="39">
        <f>B98*J98</f>
        <v>0</v>
      </c>
      <c r="D98" s="114" t="s">
        <v>1079</v>
      </c>
      <c r="E98" s="112" t="s">
        <v>1088</v>
      </c>
      <c r="F98" s="113">
        <v>716736267999</v>
      </c>
      <c r="G98" s="112" t="s">
        <v>1085</v>
      </c>
      <c r="H98" s="112" t="s">
        <v>589</v>
      </c>
      <c r="I98" s="112" t="s">
        <v>615</v>
      </c>
      <c r="J98" s="111">
        <v>104</v>
      </c>
      <c r="K98" s="111"/>
      <c r="L98" s="110">
        <v>130</v>
      </c>
      <c r="M98" s="109">
        <v>260</v>
      </c>
      <c r="N98" s="14" t="str">
        <f>E98&amp;","&amp;B98</f>
        <v>E006762W35155,</v>
      </c>
    </row>
    <row r="99" spans="1:14" ht="17" x14ac:dyDescent="0.2">
      <c r="A99" s="37" t="s">
        <v>877</v>
      </c>
      <c r="B99" s="38"/>
      <c r="C99" s="39">
        <f>B99*J99</f>
        <v>0</v>
      </c>
      <c r="D99" s="114" t="s">
        <v>1079</v>
      </c>
      <c r="E99" s="112" t="s">
        <v>1087</v>
      </c>
      <c r="F99" s="113">
        <v>716736268002</v>
      </c>
      <c r="G99" s="112" t="s">
        <v>1085</v>
      </c>
      <c r="H99" s="112" t="s">
        <v>587</v>
      </c>
      <c r="I99" s="112" t="s">
        <v>613</v>
      </c>
      <c r="J99" s="111">
        <v>104</v>
      </c>
      <c r="K99" s="111"/>
      <c r="L99" s="110">
        <v>130</v>
      </c>
      <c r="M99" s="109">
        <v>260</v>
      </c>
      <c r="N99" s="14" t="str">
        <f>E99&amp;","&amp;B99</f>
        <v>E006762W35559,</v>
      </c>
    </row>
    <row r="100" spans="1:14" ht="17" x14ac:dyDescent="0.2">
      <c r="A100" s="37" t="s">
        <v>877</v>
      </c>
      <c r="B100" s="38"/>
      <c r="C100" s="39">
        <f>B100*J100</f>
        <v>0</v>
      </c>
      <c r="D100" s="114" t="s">
        <v>1079</v>
      </c>
      <c r="E100" s="112" t="s">
        <v>1086</v>
      </c>
      <c r="F100" s="113">
        <v>716736268019</v>
      </c>
      <c r="G100" s="112" t="s">
        <v>1085</v>
      </c>
      <c r="H100" s="112" t="s">
        <v>583</v>
      </c>
      <c r="I100" s="112" t="s">
        <v>611</v>
      </c>
      <c r="J100" s="111">
        <v>104</v>
      </c>
      <c r="K100" s="111"/>
      <c r="L100" s="110">
        <v>130</v>
      </c>
      <c r="M100" s="109">
        <v>260</v>
      </c>
      <c r="N100" s="14" t="str">
        <f>E100&amp;","&amp;B100</f>
        <v>E006762W35963,</v>
      </c>
    </row>
    <row r="101" spans="1:14" ht="17" x14ac:dyDescent="0.2">
      <c r="A101" s="37" t="s">
        <v>877</v>
      </c>
      <c r="B101" s="38"/>
      <c r="C101" s="39">
        <f>B101*J101</f>
        <v>0</v>
      </c>
      <c r="D101" s="114" t="s">
        <v>1079</v>
      </c>
      <c r="E101" s="112" t="s">
        <v>1084</v>
      </c>
      <c r="F101" s="113">
        <v>716736267968</v>
      </c>
      <c r="G101" s="112" t="s">
        <v>658</v>
      </c>
      <c r="H101" s="112" t="s">
        <v>589</v>
      </c>
      <c r="I101" s="112" t="s">
        <v>615</v>
      </c>
      <c r="J101" s="111">
        <v>104</v>
      </c>
      <c r="K101" s="111"/>
      <c r="L101" s="110">
        <v>130</v>
      </c>
      <c r="M101" s="109">
        <v>260</v>
      </c>
      <c r="N101" s="14" t="str">
        <f>E101&amp;","&amp;B101</f>
        <v>E006762VZ5155,</v>
      </c>
    </row>
    <row r="102" spans="1:14" ht="17" x14ac:dyDescent="0.2">
      <c r="A102" s="37" t="s">
        <v>877</v>
      </c>
      <c r="B102" s="38"/>
      <c r="C102" s="39">
        <f>B102*J102</f>
        <v>0</v>
      </c>
      <c r="D102" s="114" t="s">
        <v>1079</v>
      </c>
      <c r="E102" s="112" t="s">
        <v>1083</v>
      </c>
      <c r="F102" s="113">
        <v>716736267975</v>
      </c>
      <c r="G102" s="112" t="s">
        <v>658</v>
      </c>
      <c r="H102" s="112" t="s">
        <v>587</v>
      </c>
      <c r="I102" s="112" t="s">
        <v>613</v>
      </c>
      <c r="J102" s="111">
        <v>104</v>
      </c>
      <c r="K102" s="111"/>
      <c r="L102" s="110">
        <v>130</v>
      </c>
      <c r="M102" s="109">
        <v>260</v>
      </c>
      <c r="N102" s="14" t="str">
        <f>E102&amp;","&amp;B102</f>
        <v>E006762VZ5559,</v>
      </c>
    </row>
    <row r="103" spans="1:14" ht="17" x14ac:dyDescent="0.2">
      <c r="A103" s="37" t="s">
        <v>877</v>
      </c>
      <c r="B103" s="38"/>
      <c r="C103" s="39">
        <f>B103*J103</f>
        <v>0</v>
      </c>
      <c r="D103" s="114" t="s">
        <v>1079</v>
      </c>
      <c r="E103" s="112" t="s">
        <v>1082</v>
      </c>
      <c r="F103" s="113">
        <v>716736267982</v>
      </c>
      <c r="G103" s="112" t="s">
        <v>658</v>
      </c>
      <c r="H103" s="112" t="s">
        <v>583</v>
      </c>
      <c r="I103" s="112" t="s">
        <v>611</v>
      </c>
      <c r="J103" s="111">
        <v>104</v>
      </c>
      <c r="K103" s="111"/>
      <c r="L103" s="110">
        <v>130</v>
      </c>
      <c r="M103" s="109">
        <v>260</v>
      </c>
      <c r="N103" s="14" t="str">
        <f>E103&amp;","&amp;B103</f>
        <v>E006762VZ5963,</v>
      </c>
    </row>
    <row r="104" spans="1:14" ht="17" x14ac:dyDescent="0.2">
      <c r="A104" s="37" t="s">
        <v>877</v>
      </c>
      <c r="B104" s="38"/>
      <c r="C104" s="39">
        <f>B104*J104</f>
        <v>0</v>
      </c>
      <c r="D104" s="114" t="s">
        <v>1079</v>
      </c>
      <c r="E104" s="112" t="s">
        <v>1081</v>
      </c>
      <c r="F104" s="113">
        <v>716736274249</v>
      </c>
      <c r="G104" s="112" t="s">
        <v>941</v>
      </c>
      <c r="H104" s="112" t="s">
        <v>589</v>
      </c>
      <c r="I104" s="112" t="s">
        <v>615</v>
      </c>
      <c r="J104" s="111">
        <v>104</v>
      </c>
      <c r="K104" s="111"/>
      <c r="L104" s="110">
        <v>130</v>
      </c>
      <c r="M104" s="109">
        <v>260</v>
      </c>
      <c r="N104" s="14" t="str">
        <f>E104&amp;","&amp;B104</f>
        <v>E006762VW5155,</v>
      </c>
    </row>
    <row r="105" spans="1:14" ht="17" x14ac:dyDescent="0.2">
      <c r="A105" s="37" t="s">
        <v>877</v>
      </c>
      <c r="B105" s="38"/>
      <c r="C105" s="39">
        <f>B105*J105</f>
        <v>0</v>
      </c>
      <c r="D105" s="114" t="s">
        <v>1079</v>
      </c>
      <c r="E105" s="112" t="s">
        <v>1080</v>
      </c>
      <c r="F105" s="113">
        <v>716736274256</v>
      </c>
      <c r="G105" s="112" t="s">
        <v>941</v>
      </c>
      <c r="H105" s="112" t="s">
        <v>587</v>
      </c>
      <c r="I105" s="112" t="s">
        <v>613</v>
      </c>
      <c r="J105" s="111">
        <v>104</v>
      </c>
      <c r="K105" s="111"/>
      <c r="L105" s="110">
        <v>130</v>
      </c>
      <c r="M105" s="109">
        <v>260</v>
      </c>
      <c r="N105" s="14" t="str">
        <f>E105&amp;","&amp;B105</f>
        <v>E006762VW5559,</v>
      </c>
    </row>
    <row r="106" spans="1:14" ht="17" x14ac:dyDescent="0.2">
      <c r="A106" s="37" t="s">
        <v>877</v>
      </c>
      <c r="B106" s="38"/>
      <c r="C106" s="39">
        <f>B106*J106</f>
        <v>0</v>
      </c>
      <c r="D106" s="114" t="s">
        <v>1079</v>
      </c>
      <c r="E106" s="116" t="s">
        <v>1078</v>
      </c>
      <c r="F106" s="115">
        <v>716736274263</v>
      </c>
      <c r="G106" s="112" t="s">
        <v>941</v>
      </c>
      <c r="H106" s="112" t="s">
        <v>583</v>
      </c>
      <c r="I106" s="112" t="s">
        <v>611</v>
      </c>
      <c r="J106" s="111">
        <v>104</v>
      </c>
      <c r="K106" s="111"/>
      <c r="L106" s="110">
        <v>130</v>
      </c>
      <c r="M106" s="109">
        <v>260</v>
      </c>
      <c r="N106" s="14" t="str">
        <f>E106&amp;","&amp;B106</f>
        <v>E006762VW5963,</v>
      </c>
    </row>
    <row r="107" spans="1:14" ht="17" x14ac:dyDescent="0.2">
      <c r="A107" s="102" t="s">
        <v>877</v>
      </c>
      <c r="B107" s="101"/>
      <c r="C107" s="100">
        <f>B107*K107</f>
        <v>0</v>
      </c>
      <c r="D107" s="99" t="s">
        <v>1069</v>
      </c>
      <c r="E107" s="97" t="s">
        <v>1077</v>
      </c>
      <c r="F107" s="98">
        <v>715757544744</v>
      </c>
      <c r="G107" s="97" t="s">
        <v>684</v>
      </c>
      <c r="H107" s="97" t="s">
        <v>589</v>
      </c>
      <c r="I107" s="97" t="s">
        <v>615</v>
      </c>
      <c r="J107" s="96"/>
      <c r="K107" s="96">
        <v>97.75</v>
      </c>
      <c r="L107" s="95">
        <v>115</v>
      </c>
      <c r="M107" s="94">
        <v>230</v>
      </c>
      <c r="N107" s="14" t="str">
        <f>E107&amp;","&amp;B107</f>
        <v>H18-VAMWSM,</v>
      </c>
    </row>
    <row r="108" spans="1:14" ht="17" x14ac:dyDescent="0.2">
      <c r="A108" s="102" t="s">
        <v>877</v>
      </c>
      <c r="B108" s="101"/>
      <c r="C108" s="100">
        <f>B108*K108</f>
        <v>0</v>
      </c>
      <c r="D108" s="99" t="s">
        <v>1069</v>
      </c>
      <c r="E108" s="97" t="s">
        <v>1076</v>
      </c>
      <c r="F108" s="98">
        <v>715757544751</v>
      </c>
      <c r="G108" s="97" t="s">
        <v>684</v>
      </c>
      <c r="H108" s="97" t="s">
        <v>587</v>
      </c>
      <c r="I108" s="97" t="s">
        <v>613</v>
      </c>
      <c r="J108" s="96"/>
      <c r="K108" s="96">
        <v>97.75</v>
      </c>
      <c r="L108" s="95">
        <v>115</v>
      </c>
      <c r="M108" s="94">
        <v>230</v>
      </c>
      <c r="N108" s="14" t="str">
        <f>E108&amp;","&amp;B108</f>
        <v>H18-VAMWMD,</v>
      </c>
    </row>
    <row r="109" spans="1:14" ht="17" x14ac:dyDescent="0.2">
      <c r="A109" s="102" t="s">
        <v>877</v>
      </c>
      <c r="B109" s="101"/>
      <c r="C109" s="100">
        <f>B109*K109</f>
        <v>0</v>
      </c>
      <c r="D109" s="99" t="s">
        <v>1069</v>
      </c>
      <c r="E109" s="97" t="s">
        <v>1075</v>
      </c>
      <c r="F109" s="98">
        <v>715757544768</v>
      </c>
      <c r="G109" s="97" t="s">
        <v>684</v>
      </c>
      <c r="H109" s="97" t="s">
        <v>583</v>
      </c>
      <c r="I109" s="97" t="s">
        <v>611</v>
      </c>
      <c r="J109" s="96"/>
      <c r="K109" s="96">
        <v>97.75</v>
      </c>
      <c r="L109" s="95">
        <v>115</v>
      </c>
      <c r="M109" s="94">
        <v>230</v>
      </c>
      <c r="N109" s="14" t="str">
        <f>E109&amp;","&amp;B109</f>
        <v>H18-VAMWLG,</v>
      </c>
    </row>
    <row r="110" spans="1:14" ht="17" x14ac:dyDescent="0.2">
      <c r="A110" s="102" t="s">
        <v>877</v>
      </c>
      <c r="B110" s="101"/>
      <c r="C110" s="100">
        <f>B110*K110</f>
        <v>0</v>
      </c>
      <c r="D110" s="99" t="s">
        <v>1069</v>
      </c>
      <c r="E110" s="97" t="s">
        <v>1074</v>
      </c>
      <c r="F110" s="98">
        <v>715757544775</v>
      </c>
      <c r="G110" s="97" t="s">
        <v>665</v>
      </c>
      <c r="H110" s="97" t="s">
        <v>589</v>
      </c>
      <c r="I110" s="97" t="s">
        <v>615</v>
      </c>
      <c r="J110" s="96"/>
      <c r="K110" s="96">
        <v>97.75</v>
      </c>
      <c r="L110" s="95">
        <v>115</v>
      </c>
      <c r="M110" s="94">
        <v>230</v>
      </c>
      <c r="N110" s="14" t="str">
        <f>E110&amp;","&amp;B110</f>
        <v>H18-VAMBSM,</v>
      </c>
    </row>
    <row r="111" spans="1:14" ht="17" x14ac:dyDescent="0.2">
      <c r="A111" s="102" t="s">
        <v>877</v>
      </c>
      <c r="B111" s="101"/>
      <c r="C111" s="100">
        <f>B111*K111</f>
        <v>0</v>
      </c>
      <c r="D111" s="99" t="s">
        <v>1069</v>
      </c>
      <c r="E111" s="97" t="s">
        <v>1073</v>
      </c>
      <c r="F111" s="98">
        <v>715757544782</v>
      </c>
      <c r="G111" s="97" t="s">
        <v>665</v>
      </c>
      <c r="H111" s="97" t="s">
        <v>587</v>
      </c>
      <c r="I111" s="97" t="s">
        <v>613</v>
      </c>
      <c r="J111" s="96"/>
      <c r="K111" s="96">
        <v>97.75</v>
      </c>
      <c r="L111" s="95">
        <v>115</v>
      </c>
      <c r="M111" s="94">
        <v>230</v>
      </c>
      <c r="N111" s="14" t="str">
        <f>E111&amp;","&amp;B111</f>
        <v>H18-VAMBMD,</v>
      </c>
    </row>
    <row r="112" spans="1:14" ht="17" x14ac:dyDescent="0.2">
      <c r="A112" s="102" t="s">
        <v>877</v>
      </c>
      <c r="B112" s="101"/>
      <c r="C112" s="100">
        <f>B112*K112</f>
        <v>0</v>
      </c>
      <c r="D112" s="99" t="s">
        <v>1069</v>
      </c>
      <c r="E112" s="97" t="s">
        <v>1072</v>
      </c>
      <c r="F112" s="98">
        <v>715757544799</v>
      </c>
      <c r="G112" s="97" t="s">
        <v>665</v>
      </c>
      <c r="H112" s="97" t="s">
        <v>583</v>
      </c>
      <c r="I112" s="97" t="s">
        <v>611</v>
      </c>
      <c r="J112" s="96"/>
      <c r="K112" s="96">
        <v>97.75</v>
      </c>
      <c r="L112" s="95">
        <v>115</v>
      </c>
      <c r="M112" s="94">
        <v>230</v>
      </c>
      <c r="N112" s="14" t="str">
        <f>E112&amp;","&amp;B112</f>
        <v>H18-VAMBLG,</v>
      </c>
    </row>
    <row r="113" spans="1:14" ht="17" x14ac:dyDescent="0.2">
      <c r="A113" s="102" t="s">
        <v>877</v>
      </c>
      <c r="B113" s="101"/>
      <c r="C113" s="100">
        <f>B113*K113</f>
        <v>0</v>
      </c>
      <c r="D113" s="99" t="s">
        <v>1069</v>
      </c>
      <c r="E113" s="97" t="s">
        <v>1071</v>
      </c>
      <c r="F113" s="98">
        <v>716736274157</v>
      </c>
      <c r="G113" s="97" t="s">
        <v>941</v>
      </c>
      <c r="H113" s="97" t="s">
        <v>589</v>
      </c>
      <c r="I113" s="97" t="s">
        <v>615</v>
      </c>
      <c r="J113" s="96"/>
      <c r="K113" s="96">
        <v>97.75</v>
      </c>
      <c r="L113" s="95">
        <v>115</v>
      </c>
      <c r="M113" s="94">
        <v>230</v>
      </c>
      <c r="N113" s="14" t="str">
        <f>E113&amp;","&amp;B113</f>
        <v>E006562VW5155,</v>
      </c>
    </row>
    <row r="114" spans="1:14" ht="17" x14ac:dyDescent="0.2">
      <c r="A114" s="102" t="s">
        <v>877</v>
      </c>
      <c r="B114" s="101"/>
      <c r="C114" s="100">
        <f>B114*K114</f>
        <v>0</v>
      </c>
      <c r="D114" s="99" t="s">
        <v>1069</v>
      </c>
      <c r="E114" s="97" t="s">
        <v>1070</v>
      </c>
      <c r="F114" s="98">
        <v>716736274164</v>
      </c>
      <c r="G114" s="97" t="s">
        <v>941</v>
      </c>
      <c r="H114" s="97" t="s">
        <v>587</v>
      </c>
      <c r="I114" s="97" t="s">
        <v>613</v>
      </c>
      <c r="J114" s="96"/>
      <c r="K114" s="96">
        <v>97.75</v>
      </c>
      <c r="L114" s="95">
        <v>115</v>
      </c>
      <c r="M114" s="94">
        <v>230</v>
      </c>
      <c r="N114" s="14" t="str">
        <f>E114&amp;","&amp;B114</f>
        <v>E006562VW5559,</v>
      </c>
    </row>
    <row r="115" spans="1:14" ht="17" x14ac:dyDescent="0.2">
      <c r="A115" s="102" t="s">
        <v>877</v>
      </c>
      <c r="B115" s="101"/>
      <c r="C115" s="100">
        <f>B115*K115</f>
        <v>0</v>
      </c>
      <c r="D115" s="99" t="s">
        <v>1069</v>
      </c>
      <c r="E115" s="97" t="s">
        <v>1068</v>
      </c>
      <c r="F115" s="98">
        <v>716736274171</v>
      </c>
      <c r="G115" s="97" t="s">
        <v>941</v>
      </c>
      <c r="H115" s="97" t="s">
        <v>583</v>
      </c>
      <c r="I115" s="97" t="s">
        <v>611</v>
      </c>
      <c r="J115" s="96"/>
      <c r="K115" s="96">
        <v>97.75</v>
      </c>
      <c r="L115" s="95">
        <v>115</v>
      </c>
      <c r="M115" s="94">
        <v>230</v>
      </c>
      <c r="N115" s="14" t="str">
        <f>E115&amp;","&amp;B115</f>
        <v>E006562VW5963,</v>
      </c>
    </row>
    <row r="116" spans="1:14" ht="17" x14ac:dyDescent="0.2">
      <c r="A116" s="47" t="s">
        <v>877</v>
      </c>
      <c r="B116" s="48"/>
      <c r="C116" s="49">
        <f>B116*K116</f>
        <v>0</v>
      </c>
      <c r="D116" s="108" t="s">
        <v>1045</v>
      </c>
      <c r="E116" s="106" t="s">
        <v>1067</v>
      </c>
      <c r="F116" s="107">
        <v>716736267678</v>
      </c>
      <c r="G116" s="106" t="s">
        <v>665</v>
      </c>
      <c r="H116" s="106" t="s">
        <v>589</v>
      </c>
      <c r="I116" s="106" t="s">
        <v>615</v>
      </c>
      <c r="J116" s="105"/>
      <c r="K116" s="105">
        <v>84</v>
      </c>
      <c r="L116" s="104">
        <v>105</v>
      </c>
      <c r="M116" s="103">
        <v>210</v>
      </c>
      <c r="N116" s="14" t="str">
        <f>E116&amp;","&amp;B116</f>
        <v>E006289KS5155,</v>
      </c>
    </row>
    <row r="117" spans="1:14" ht="17" x14ac:dyDescent="0.2">
      <c r="A117" s="47" t="s">
        <v>877</v>
      </c>
      <c r="B117" s="48"/>
      <c r="C117" s="49">
        <f>B117*K117</f>
        <v>0</v>
      </c>
      <c r="D117" s="108" t="s">
        <v>1045</v>
      </c>
      <c r="E117" s="106" t="s">
        <v>1066</v>
      </c>
      <c r="F117" s="107">
        <v>716736267685</v>
      </c>
      <c r="G117" s="106" t="s">
        <v>665</v>
      </c>
      <c r="H117" s="106" t="s">
        <v>587</v>
      </c>
      <c r="I117" s="106" t="s">
        <v>613</v>
      </c>
      <c r="J117" s="105"/>
      <c r="K117" s="105">
        <v>84</v>
      </c>
      <c r="L117" s="104">
        <v>105</v>
      </c>
      <c r="M117" s="103">
        <v>210</v>
      </c>
      <c r="N117" s="14" t="str">
        <f>E117&amp;","&amp;B117</f>
        <v>E006289KS5559,</v>
      </c>
    </row>
    <row r="118" spans="1:14" ht="17" x14ac:dyDescent="0.2">
      <c r="A118" s="47" t="s">
        <v>877</v>
      </c>
      <c r="B118" s="48"/>
      <c r="C118" s="49">
        <f>B118*K118</f>
        <v>0</v>
      </c>
      <c r="D118" s="108" t="s">
        <v>1045</v>
      </c>
      <c r="E118" s="106" t="s">
        <v>1065</v>
      </c>
      <c r="F118" s="107">
        <v>716736267692</v>
      </c>
      <c r="G118" s="106" t="s">
        <v>665</v>
      </c>
      <c r="H118" s="106" t="s">
        <v>583</v>
      </c>
      <c r="I118" s="106" t="s">
        <v>611</v>
      </c>
      <c r="J118" s="105"/>
      <c r="K118" s="105">
        <v>84</v>
      </c>
      <c r="L118" s="104">
        <v>105</v>
      </c>
      <c r="M118" s="103">
        <v>210</v>
      </c>
      <c r="N118" s="14" t="str">
        <f>E118&amp;","&amp;B118</f>
        <v>E006289KS5963,</v>
      </c>
    </row>
    <row r="119" spans="1:14" ht="17" x14ac:dyDescent="0.2">
      <c r="A119" s="47" t="s">
        <v>877</v>
      </c>
      <c r="B119" s="48"/>
      <c r="C119" s="49">
        <f>B119*K119</f>
        <v>0</v>
      </c>
      <c r="D119" s="108" t="s">
        <v>1045</v>
      </c>
      <c r="E119" s="106" t="s">
        <v>1064</v>
      </c>
      <c r="F119" s="107">
        <v>716736267708</v>
      </c>
      <c r="G119" s="106" t="s">
        <v>665</v>
      </c>
      <c r="H119" s="106" t="s">
        <v>608</v>
      </c>
      <c r="I119" s="106" t="s">
        <v>607</v>
      </c>
      <c r="J119" s="105"/>
      <c r="K119" s="105">
        <v>84</v>
      </c>
      <c r="L119" s="104">
        <v>105</v>
      </c>
      <c r="M119" s="103">
        <v>210</v>
      </c>
      <c r="N119" s="14" t="str">
        <f>E119&amp;","&amp;B119</f>
        <v>E006289KS6367,</v>
      </c>
    </row>
    <row r="120" spans="1:14" ht="17" x14ac:dyDescent="0.2">
      <c r="A120" s="47" t="s">
        <v>877</v>
      </c>
      <c r="B120" s="48"/>
      <c r="C120" s="49">
        <f>B120*K120</f>
        <v>0</v>
      </c>
      <c r="D120" s="108" t="s">
        <v>1045</v>
      </c>
      <c r="E120" s="106" t="s">
        <v>1063</v>
      </c>
      <c r="F120" s="107">
        <v>716736161044</v>
      </c>
      <c r="G120" s="106" t="s">
        <v>684</v>
      </c>
      <c r="H120" s="106" t="s">
        <v>589</v>
      </c>
      <c r="I120" s="106" t="s">
        <v>615</v>
      </c>
      <c r="J120" s="105"/>
      <c r="K120" s="105">
        <v>84</v>
      </c>
      <c r="L120" s="104">
        <v>105</v>
      </c>
      <c r="M120" s="103">
        <v>210</v>
      </c>
      <c r="N120" s="14" t="str">
        <f>E120&amp;","&amp;B120</f>
        <v>E00628Z7R5155,</v>
      </c>
    </row>
    <row r="121" spans="1:14" ht="17" x14ac:dyDescent="0.2">
      <c r="A121" s="47" t="s">
        <v>877</v>
      </c>
      <c r="B121" s="48"/>
      <c r="C121" s="49">
        <f>B121*K121</f>
        <v>0</v>
      </c>
      <c r="D121" s="108" t="s">
        <v>1045</v>
      </c>
      <c r="E121" s="106" t="s">
        <v>1062</v>
      </c>
      <c r="F121" s="107">
        <v>716736161051</v>
      </c>
      <c r="G121" s="106" t="s">
        <v>684</v>
      </c>
      <c r="H121" s="106" t="s">
        <v>587</v>
      </c>
      <c r="I121" s="106" t="s">
        <v>613</v>
      </c>
      <c r="J121" s="105"/>
      <c r="K121" s="105">
        <v>84</v>
      </c>
      <c r="L121" s="104">
        <v>105</v>
      </c>
      <c r="M121" s="103">
        <v>210</v>
      </c>
      <c r="N121" s="14" t="str">
        <f>E121&amp;","&amp;B121</f>
        <v>E00628Z7R5559,</v>
      </c>
    </row>
    <row r="122" spans="1:14" ht="17" x14ac:dyDescent="0.2">
      <c r="A122" s="47" t="s">
        <v>877</v>
      </c>
      <c r="B122" s="48"/>
      <c r="C122" s="49">
        <f>B122*K122</f>
        <v>0</v>
      </c>
      <c r="D122" s="108" t="s">
        <v>1045</v>
      </c>
      <c r="E122" s="106" t="s">
        <v>1061</v>
      </c>
      <c r="F122" s="107">
        <v>716736161068</v>
      </c>
      <c r="G122" s="106" t="s">
        <v>684</v>
      </c>
      <c r="H122" s="106" t="s">
        <v>583</v>
      </c>
      <c r="I122" s="106" t="s">
        <v>611</v>
      </c>
      <c r="J122" s="105"/>
      <c r="K122" s="105">
        <v>84</v>
      </c>
      <c r="L122" s="104">
        <v>105</v>
      </c>
      <c r="M122" s="103">
        <v>210</v>
      </c>
      <c r="N122" s="14" t="str">
        <f>E122&amp;","&amp;B122</f>
        <v>E00628Z7R5963,</v>
      </c>
    </row>
    <row r="123" spans="1:14" ht="17" x14ac:dyDescent="0.2">
      <c r="A123" s="47" t="s">
        <v>877</v>
      </c>
      <c r="B123" s="48"/>
      <c r="C123" s="49">
        <f>B123*K123</f>
        <v>0</v>
      </c>
      <c r="D123" s="108" t="s">
        <v>1045</v>
      </c>
      <c r="E123" s="106" t="s">
        <v>1060</v>
      </c>
      <c r="F123" s="107">
        <v>716736161075</v>
      </c>
      <c r="G123" s="106" t="s">
        <v>684</v>
      </c>
      <c r="H123" s="106" t="s">
        <v>608</v>
      </c>
      <c r="I123" s="106" t="s">
        <v>607</v>
      </c>
      <c r="J123" s="105"/>
      <c r="K123" s="105">
        <v>84</v>
      </c>
      <c r="L123" s="104">
        <v>105</v>
      </c>
      <c r="M123" s="103">
        <v>210</v>
      </c>
      <c r="N123" s="14" t="str">
        <f>E123&amp;","&amp;B123</f>
        <v>E00628Z7R6367,</v>
      </c>
    </row>
    <row r="124" spans="1:14" ht="17" x14ac:dyDescent="0.2">
      <c r="A124" s="47" t="s">
        <v>877</v>
      </c>
      <c r="B124" s="48"/>
      <c r="C124" s="49">
        <f>B124*K124</f>
        <v>0</v>
      </c>
      <c r="D124" s="108" t="s">
        <v>1045</v>
      </c>
      <c r="E124" s="106" t="s">
        <v>1059</v>
      </c>
      <c r="F124" s="107">
        <v>716736156668</v>
      </c>
      <c r="G124" s="106" t="s">
        <v>662</v>
      </c>
      <c r="H124" s="106" t="s">
        <v>589</v>
      </c>
      <c r="I124" s="106" t="s">
        <v>615</v>
      </c>
      <c r="J124" s="105"/>
      <c r="K124" s="105">
        <v>84</v>
      </c>
      <c r="L124" s="104">
        <v>105</v>
      </c>
      <c r="M124" s="103">
        <v>210</v>
      </c>
      <c r="N124" s="14" t="str">
        <f>E124&amp;","&amp;B124</f>
        <v>E0062829F5155,</v>
      </c>
    </row>
    <row r="125" spans="1:14" ht="17" x14ac:dyDescent="0.2">
      <c r="A125" s="47" t="s">
        <v>877</v>
      </c>
      <c r="B125" s="48"/>
      <c r="C125" s="49">
        <f>B125*K125</f>
        <v>0</v>
      </c>
      <c r="D125" s="108" t="s">
        <v>1045</v>
      </c>
      <c r="E125" s="106" t="s">
        <v>1058</v>
      </c>
      <c r="F125" s="107">
        <v>716736156675</v>
      </c>
      <c r="G125" s="106" t="s">
        <v>662</v>
      </c>
      <c r="H125" s="106" t="s">
        <v>587</v>
      </c>
      <c r="I125" s="106" t="s">
        <v>613</v>
      </c>
      <c r="J125" s="105"/>
      <c r="K125" s="105">
        <v>84</v>
      </c>
      <c r="L125" s="104">
        <v>105</v>
      </c>
      <c r="M125" s="103">
        <v>210</v>
      </c>
      <c r="N125" s="14" t="str">
        <f>E125&amp;","&amp;B125</f>
        <v>E0062829F5559,</v>
      </c>
    </row>
    <row r="126" spans="1:14" ht="17" x14ac:dyDescent="0.2">
      <c r="A126" s="47" t="s">
        <v>877</v>
      </c>
      <c r="B126" s="48"/>
      <c r="C126" s="49">
        <f>B126*K126</f>
        <v>0</v>
      </c>
      <c r="D126" s="108" t="s">
        <v>1045</v>
      </c>
      <c r="E126" s="106" t="s">
        <v>1057</v>
      </c>
      <c r="F126" s="107">
        <v>716736156682</v>
      </c>
      <c r="G126" s="106" t="s">
        <v>662</v>
      </c>
      <c r="H126" s="106" t="s">
        <v>583</v>
      </c>
      <c r="I126" s="106" t="s">
        <v>611</v>
      </c>
      <c r="J126" s="105"/>
      <c r="K126" s="105">
        <v>84</v>
      </c>
      <c r="L126" s="104">
        <v>105</v>
      </c>
      <c r="M126" s="103">
        <v>210</v>
      </c>
      <c r="N126" s="14" t="str">
        <f>E126&amp;","&amp;B126</f>
        <v>E0062829F5963,</v>
      </c>
    </row>
    <row r="127" spans="1:14" ht="17" x14ac:dyDescent="0.2">
      <c r="A127" s="47" t="s">
        <v>877</v>
      </c>
      <c r="B127" s="48"/>
      <c r="C127" s="49">
        <f>B127*K127</f>
        <v>0</v>
      </c>
      <c r="D127" s="108" t="s">
        <v>1045</v>
      </c>
      <c r="E127" s="106" t="s">
        <v>1056</v>
      </c>
      <c r="F127" s="107">
        <v>716736156699</v>
      </c>
      <c r="G127" s="106" t="s">
        <v>662</v>
      </c>
      <c r="H127" s="106" t="s">
        <v>608</v>
      </c>
      <c r="I127" s="106" t="s">
        <v>607</v>
      </c>
      <c r="J127" s="105"/>
      <c r="K127" s="105">
        <v>84</v>
      </c>
      <c r="L127" s="104">
        <v>105</v>
      </c>
      <c r="M127" s="103">
        <v>210</v>
      </c>
      <c r="N127" s="14" t="str">
        <f>E127&amp;","&amp;B127</f>
        <v>E0062829F6367,</v>
      </c>
    </row>
    <row r="128" spans="1:14" ht="17" x14ac:dyDescent="0.2">
      <c r="A128" s="47" t="s">
        <v>877</v>
      </c>
      <c r="B128" s="48"/>
      <c r="C128" s="49">
        <f>B128*K128</f>
        <v>0</v>
      </c>
      <c r="D128" s="108" t="s">
        <v>1045</v>
      </c>
      <c r="E128" s="106" t="s">
        <v>1055</v>
      </c>
      <c r="F128" s="107">
        <v>716736267586</v>
      </c>
      <c r="G128" s="106" t="s">
        <v>1052</v>
      </c>
      <c r="H128" s="106" t="s">
        <v>589</v>
      </c>
      <c r="I128" s="106" t="s">
        <v>615</v>
      </c>
      <c r="J128" s="105"/>
      <c r="K128" s="105">
        <v>84</v>
      </c>
      <c r="L128" s="104">
        <v>105</v>
      </c>
      <c r="M128" s="103">
        <v>210</v>
      </c>
      <c r="N128" s="14" t="str">
        <f>E128&amp;","&amp;B128</f>
        <v>E006282SI5155,</v>
      </c>
    </row>
    <row r="129" spans="1:14" ht="17" x14ac:dyDescent="0.2">
      <c r="A129" s="47" t="s">
        <v>877</v>
      </c>
      <c r="B129" s="48"/>
      <c r="C129" s="49">
        <f>B129*K129</f>
        <v>0</v>
      </c>
      <c r="D129" s="108" t="s">
        <v>1045</v>
      </c>
      <c r="E129" s="106" t="s">
        <v>1054</v>
      </c>
      <c r="F129" s="107">
        <v>716736267593</v>
      </c>
      <c r="G129" s="106" t="s">
        <v>1052</v>
      </c>
      <c r="H129" s="106" t="s">
        <v>587</v>
      </c>
      <c r="I129" s="106" t="s">
        <v>613</v>
      </c>
      <c r="J129" s="105"/>
      <c r="K129" s="105">
        <v>84</v>
      </c>
      <c r="L129" s="104">
        <v>105</v>
      </c>
      <c r="M129" s="103">
        <v>210</v>
      </c>
      <c r="N129" s="14" t="str">
        <f>E129&amp;","&amp;B129</f>
        <v>E006282SI5559,</v>
      </c>
    </row>
    <row r="130" spans="1:14" ht="17" x14ac:dyDescent="0.2">
      <c r="A130" s="47" t="s">
        <v>877</v>
      </c>
      <c r="B130" s="48"/>
      <c r="C130" s="49">
        <f>B130*K130</f>
        <v>0</v>
      </c>
      <c r="D130" s="108" t="s">
        <v>1045</v>
      </c>
      <c r="E130" s="106" t="s">
        <v>1053</v>
      </c>
      <c r="F130" s="107">
        <v>716736267609</v>
      </c>
      <c r="G130" s="106" t="s">
        <v>1052</v>
      </c>
      <c r="H130" s="106" t="s">
        <v>583</v>
      </c>
      <c r="I130" s="106" t="s">
        <v>611</v>
      </c>
      <c r="J130" s="105"/>
      <c r="K130" s="105">
        <v>84</v>
      </c>
      <c r="L130" s="104">
        <v>105</v>
      </c>
      <c r="M130" s="103">
        <v>210</v>
      </c>
      <c r="N130" s="14" t="str">
        <f>E130&amp;","&amp;B130</f>
        <v>E006282SI5963,</v>
      </c>
    </row>
    <row r="131" spans="1:14" ht="17" x14ac:dyDescent="0.2">
      <c r="A131" s="47" t="s">
        <v>877</v>
      </c>
      <c r="B131" s="48"/>
      <c r="C131" s="49">
        <f>B131*K131</f>
        <v>0</v>
      </c>
      <c r="D131" s="108" t="s">
        <v>1045</v>
      </c>
      <c r="E131" s="106" t="s">
        <v>1051</v>
      </c>
      <c r="F131" s="107">
        <v>716736267616</v>
      </c>
      <c r="G131" s="106" t="s">
        <v>1048</v>
      </c>
      <c r="H131" s="106" t="s">
        <v>589</v>
      </c>
      <c r="I131" s="106" t="s">
        <v>615</v>
      </c>
      <c r="J131" s="105"/>
      <c r="K131" s="105">
        <v>84</v>
      </c>
      <c r="L131" s="104">
        <v>105</v>
      </c>
      <c r="M131" s="103">
        <v>210</v>
      </c>
      <c r="N131" s="14" t="str">
        <f>E131&amp;","&amp;B131</f>
        <v>E006282U55155,</v>
      </c>
    </row>
    <row r="132" spans="1:14" ht="17" x14ac:dyDescent="0.2">
      <c r="A132" s="47" t="s">
        <v>877</v>
      </c>
      <c r="B132" s="48"/>
      <c r="C132" s="49">
        <f>B132*K132</f>
        <v>0</v>
      </c>
      <c r="D132" s="108" t="s">
        <v>1045</v>
      </c>
      <c r="E132" s="106" t="s">
        <v>1050</v>
      </c>
      <c r="F132" s="107">
        <v>716736267623</v>
      </c>
      <c r="G132" s="106" t="s">
        <v>1048</v>
      </c>
      <c r="H132" s="106" t="s">
        <v>587</v>
      </c>
      <c r="I132" s="106" t="s">
        <v>613</v>
      </c>
      <c r="J132" s="105"/>
      <c r="K132" s="105">
        <v>84</v>
      </c>
      <c r="L132" s="104">
        <v>105</v>
      </c>
      <c r="M132" s="103">
        <v>210</v>
      </c>
      <c r="N132" s="14" t="str">
        <f>E132&amp;","&amp;B132</f>
        <v>E006282U55559,</v>
      </c>
    </row>
    <row r="133" spans="1:14" ht="17" x14ac:dyDescent="0.2">
      <c r="A133" s="47" t="s">
        <v>877</v>
      </c>
      <c r="B133" s="48"/>
      <c r="C133" s="49">
        <f>B133*K133</f>
        <v>0</v>
      </c>
      <c r="D133" s="108" t="s">
        <v>1045</v>
      </c>
      <c r="E133" s="106" t="s">
        <v>1049</v>
      </c>
      <c r="F133" s="107">
        <v>716736267630</v>
      </c>
      <c r="G133" s="106" t="s">
        <v>1048</v>
      </c>
      <c r="H133" s="106" t="s">
        <v>583</v>
      </c>
      <c r="I133" s="106" t="s">
        <v>611</v>
      </c>
      <c r="J133" s="105"/>
      <c r="K133" s="105">
        <v>84</v>
      </c>
      <c r="L133" s="104">
        <v>105</v>
      </c>
      <c r="M133" s="103">
        <v>210</v>
      </c>
      <c r="N133" s="14" t="str">
        <f>E133&amp;","&amp;B133</f>
        <v>E006282U55963,</v>
      </c>
    </row>
    <row r="134" spans="1:14" ht="17" x14ac:dyDescent="0.2">
      <c r="A134" s="47" t="s">
        <v>877</v>
      </c>
      <c r="B134" s="48"/>
      <c r="C134" s="49">
        <f>B134*K134</f>
        <v>0</v>
      </c>
      <c r="D134" s="108" t="s">
        <v>1045</v>
      </c>
      <c r="E134" s="106" t="s">
        <v>1047</v>
      </c>
      <c r="F134" s="107">
        <v>716736267647</v>
      </c>
      <c r="G134" s="106" t="s">
        <v>1028</v>
      </c>
      <c r="H134" s="106" t="s">
        <v>589</v>
      </c>
      <c r="I134" s="106" t="s">
        <v>615</v>
      </c>
      <c r="J134" s="105"/>
      <c r="K134" s="105">
        <v>84</v>
      </c>
      <c r="L134" s="104">
        <v>105</v>
      </c>
      <c r="M134" s="103">
        <v>210</v>
      </c>
      <c r="N134" s="14" t="str">
        <f>E134&amp;","&amp;B134</f>
        <v>E006282VP5155,</v>
      </c>
    </row>
    <row r="135" spans="1:14" ht="17" x14ac:dyDescent="0.2">
      <c r="A135" s="47" t="s">
        <v>877</v>
      </c>
      <c r="B135" s="48"/>
      <c r="C135" s="49">
        <f>B135*K135</f>
        <v>0</v>
      </c>
      <c r="D135" s="108" t="s">
        <v>1045</v>
      </c>
      <c r="E135" s="106" t="s">
        <v>1046</v>
      </c>
      <c r="F135" s="107">
        <v>716736267654</v>
      </c>
      <c r="G135" s="106" t="s">
        <v>1028</v>
      </c>
      <c r="H135" s="106" t="s">
        <v>587</v>
      </c>
      <c r="I135" s="106" t="s">
        <v>613</v>
      </c>
      <c r="J135" s="105"/>
      <c r="K135" s="105">
        <v>84</v>
      </c>
      <c r="L135" s="104">
        <v>105</v>
      </c>
      <c r="M135" s="103">
        <v>210</v>
      </c>
      <c r="N135" s="14" t="str">
        <f>E135&amp;","&amp;B135</f>
        <v>E006282VP5559,</v>
      </c>
    </row>
    <row r="136" spans="1:14" ht="17" x14ac:dyDescent="0.2">
      <c r="A136" s="47" t="s">
        <v>877</v>
      </c>
      <c r="B136" s="48"/>
      <c r="C136" s="49">
        <f>B136*K136</f>
        <v>0</v>
      </c>
      <c r="D136" s="108" t="s">
        <v>1045</v>
      </c>
      <c r="E136" s="106" t="s">
        <v>1044</v>
      </c>
      <c r="F136" s="107">
        <v>716736267661</v>
      </c>
      <c r="G136" s="106" t="s">
        <v>1028</v>
      </c>
      <c r="H136" s="106" t="s">
        <v>583</v>
      </c>
      <c r="I136" s="106" t="s">
        <v>611</v>
      </c>
      <c r="J136" s="105"/>
      <c r="K136" s="105">
        <v>84</v>
      </c>
      <c r="L136" s="104">
        <v>105</v>
      </c>
      <c r="M136" s="103">
        <v>210</v>
      </c>
      <c r="N136" s="14" t="str">
        <f>E136&amp;","&amp;B136</f>
        <v>E006282VP5963,</v>
      </c>
    </row>
    <row r="137" spans="1:14" ht="17" x14ac:dyDescent="0.2">
      <c r="A137" s="102" t="s">
        <v>877</v>
      </c>
      <c r="B137" s="101"/>
      <c r="C137" s="100">
        <f>B137*K137</f>
        <v>0</v>
      </c>
      <c r="D137" s="99" t="s">
        <v>1030</v>
      </c>
      <c r="E137" s="97" t="s">
        <v>1043</v>
      </c>
      <c r="F137" s="98">
        <v>716736267746</v>
      </c>
      <c r="G137" s="97" t="s">
        <v>665</v>
      </c>
      <c r="H137" s="97" t="s">
        <v>589</v>
      </c>
      <c r="I137" s="97" t="s">
        <v>615</v>
      </c>
      <c r="J137" s="96"/>
      <c r="K137" s="96">
        <v>76.5</v>
      </c>
      <c r="L137" s="95">
        <v>90</v>
      </c>
      <c r="M137" s="94">
        <v>180</v>
      </c>
      <c r="N137" s="14" t="str">
        <f>E137&amp;","&amp;B137</f>
        <v>E006299KS5155,</v>
      </c>
    </row>
    <row r="138" spans="1:14" ht="17" x14ac:dyDescent="0.2">
      <c r="A138" s="102" t="s">
        <v>877</v>
      </c>
      <c r="B138" s="101"/>
      <c r="C138" s="100">
        <f>B138*K138</f>
        <v>0</v>
      </c>
      <c r="D138" s="99" t="s">
        <v>1030</v>
      </c>
      <c r="E138" s="97" t="s">
        <v>1042</v>
      </c>
      <c r="F138" s="98">
        <v>716736267753</v>
      </c>
      <c r="G138" s="97" t="s">
        <v>665</v>
      </c>
      <c r="H138" s="97" t="s">
        <v>587</v>
      </c>
      <c r="I138" s="97" t="s">
        <v>613</v>
      </c>
      <c r="J138" s="96"/>
      <c r="K138" s="96">
        <v>76.5</v>
      </c>
      <c r="L138" s="95">
        <v>90</v>
      </c>
      <c r="M138" s="94">
        <v>180</v>
      </c>
      <c r="N138" s="14" t="str">
        <f>E138&amp;","&amp;B138</f>
        <v>E006299KS5559,</v>
      </c>
    </row>
    <row r="139" spans="1:14" ht="17" x14ac:dyDescent="0.2">
      <c r="A139" s="102" t="s">
        <v>877</v>
      </c>
      <c r="B139" s="101"/>
      <c r="C139" s="100">
        <f>B139*K139</f>
        <v>0</v>
      </c>
      <c r="D139" s="99" t="s">
        <v>1030</v>
      </c>
      <c r="E139" s="97" t="s">
        <v>1041</v>
      </c>
      <c r="F139" s="98">
        <v>716736267760</v>
      </c>
      <c r="G139" s="97" t="s">
        <v>665</v>
      </c>
      <c r="H139" s="97" t="s">
        <v>583</v>
      </c>
      <c r="I139" s="97" t="s">
        <v>611</v>
      </c>
      <c r="J139" s="96"/>
      <c r="K139" s="96">
        <v>76.5</v>
      </c>
      <c r="L139" s="95">
        <v>90</v>
      </c>
      <c r="M139" s="94">
        <v>180</v>
      </c>
      <c r="N139" s="14" t="str">
        <f>E139&amp;","&amp;B139</f>
        <v>E006299KS5963,</v>
      </c>
    </row>
    <row r="140" spans="1:14" ht="17" x14ac:dyDescent="0.2">
      <c r="A140" s="102" t="s">
        <v>877</v>
      </c>
      <c r="B140" s="101"/>
      <c r="C140" s="100">
        <f>B140*K140</f>
        <v>0</v>
      </c>
      <c r="D140" s="99" t="s">
        <v>1030</v>
      </c>
      <c r="E140" s="97" t="s">
        <v>1040</v>
      </c>
      <c r="F140" s="98">
        <v>716736267777</v>
      </c>
      <c r="G140" s="97" t="s">
        <v>665</v>
      </c>
      <c r="H140" s="97" t="s">
        <v>608</v>
      </c>
      <c r="I140" s="97" t="s">
        <v>607</v>
      </c>
      <c r="J140" s="96"/>
      <c r="K140" s="96">
        <v>76.5</v>
      </c>
      <c r="L140" s="95">
        <v>90</v>
      </c>
      <c r="M140" s="94">
        <v>180</v>
      </c>
      <c r="N140" s="14" t="str">
        <f>E140&amp;","&amp;B140</f>
        <v>E006299KS6367,</v>
      </c>
    </row>
    <row r="141" spans="1:14" ht="17" x14ac:dyDescent="0.2">
      <c r="A141" s="102" t="s">
        <v>877</v>
      </c>
      <c r="B141" s="101"/>
      <c r="C141" s="100">
        <f>B141*K141</f>
        <v>0</v>
      </c>
      <c r="D141" s="99" t="s">
        <v>1030</v>
      </c>
      <c r="E141" s="97" t="s">
        <v>1039</v>
      </c>
      <c r="F141" s="98">
        <v>716736161082</v>
      </c>
      <c r="G141" s="97" t="s">
        <v>684</v>
      </c>
      <c r="H141" s="97" t="s">
        <v>589</v>
      </c>
      <c r="I141" s="97" t="s">
        <v>615</v>
      </c>
      <c r="J141" s="96"/>
      <c r="K141" s="96">
        <v>76.5</v>
      </c>
      <c r="L141" s="95">
        <v>90</v>
      </c>
      <c r="M141" s="94">
        <v>180</v>
      </c>
      <c r="N141" s="14" t="str">
        <f>E141&amp;","&amp;B141</f>
        <v>E00629Z7R5155,</v>
      </c>
    </row>
    <row r="142" spans="1:14" ht="17" x14ac:dyDescent="0.2">
      <c r="A142" s="102" t="s">
        <v>877</v>
      </c>
      <c r="B142" s="101"/>
      <c r="C142" s="100">
        <f>B142*K142</f>
        <v>0</v>
      </c>
      <c r="D142" s="99" t="s">
        <v>1030</v>
      </c>
      <c r="E142" s="97" t="s">
        <v>1038</v>
      </c>
      <c r="F142" s="98">
        <v>716736161099</v>
      </c>
      <c r="G142" s="97" t="s">
        <v>684</v>
      </c>
      <c r="H142" s="97" t="s">
        <v>587</v>
      </c>
      <c r="I142" s="97" t="s">
        <v>613</v>
      </c>
      <c r="J142" s="96"/>
      <c r="K142" s="96">
        <v>76.5</v>
      </c>
      <c r="L142" s="95">
        <v>90</v>
      </c>
      <c r="M142" s="94">
        <v>180</v>
      </c>
      <c r="N142" s="14" t="str">
        <f>E142&amp;","&amp;B142</f>
        <v>E00629Z7R5559,</v>
      </c>
    </row>
    <row r="143" spans="1:14" ht="17" x14ac:dyDescent="0.2">
      <c r="A143" s="102" t="s">
        <v>877</v>
      </c>
      <c r="B143" s="101"/>
      <c r="C143" s="100">
        <f>B143*K143</f>
        <v>0</v>
      </c>
      <c r="D143" s="99" t="s">
        <v>1030</v>
      </c>
      <c r="E143" s="97" t="s">
        <v>1037</v>
      </c>
      <c r="F143" s="98">
        <v>716736161105</v>
      </c>
      <c r="G143" s="97" t="s">
        <v>684</v>
      </c>
      <c r="H143" s="97" t="s">
        <v>583</v>
      </c>
      <c r="I143" s="97" t="s">
        <v>611</v>
      </c>
      <c r="J143" s="96"/>
      <c r="K143" s="96">
        <v>76.5</v>
      </c>
      <c r="L143" s="95">
        <v>90</v>
      </c>
      <c r="M143" s="94">
        <v>180</v>
      </c>
      <c r="N143" s="14" t="str">
        <f>E143&amp;","&amp;B143</f>
        <v>E00629Z7R5963,</v>
      </c>
    </row>
    <row r="144" spans="1:14" ht="17" x14ac:dyDescent="0.2">
      <c r="A144" s="102" t="s">
        <v>877</v>
      </c>
      <c r="B144" s="101"/>
      <c r="C144" s="100">
        <f>B144*K144</f>
        <v>0</v>
      </c>
      <c r="D144" s="99" t="s">
        <v>1030</v>
      </c>
      <c r="E144" s="97" t="s">
        <v>1036</v>
      </c>
      <c r="F144" s="98">
        <v>716736161112</v>
      </c>
      <c r="G144" s="97" t="s">
        <v>684</v>
      </c>
      <c r="H144" s="97" t="s">
        <v>608</v>
      </c>
      <c r="I144" s="97" t="s">
        <v>607</v>
      </c>
      <c r="J144" s="96"/>
      <c r="K144" s="96">
        <v>76.5</v>
      </c>
      <c r="L144" s="95">
        <v>90</v>
      </c>
      <c r="M144" s="94">
        <v>180</v>
      </c>
      <c r="N144" s="14" t="str">
        <f>E144&amp;","&amp;B144</f>
        <v>E00629Z7R6367,</v>
      </c>
    </row>
    <row r="145" spans="1:14" ht="17" x14ac:dyDescent="0.2">
      <c r="A145" s="102" t="s">
        <v>877</v>
      </c>
      <c r="B145" s="101"/>
      <c r="C145" s="100">
        <f>B145*K145</f>
        <v>0</v>
      </c>
      <c r="D145" s="99" t="s">
        <v>1030</v>
      </c>
      <c r="E145" s="97" t="s">
        <v>1035</v>
      </c>
      <c r="F145" s="98">
        <v>716736157016</v>
      </c>
      <c r="G145" s="97" t="s">
        <v>662</v>
      </c>
      <c r="H145" s="97" t="s">
        <v>589</v>
      </c>
      <c r="I145" s="97" t="s">
        <v>615</v>
      </c>
      <c r="J145" s="96"/>
      <c r="K145" s="96">
        <v>76.5</v>
      </c>
      <c r="L145" s="95">
        <v>90</v>
      </c>
      <c r="M145" s="94">
        <v>180</v>
      </c>
      <c r="N145" s="14" t="str">
        <f>E145&amp;","&amp;B145</f>
        <v>E0062929F5155,</v>
      </c>
    </row>
    <row r="146" spans="1:14" ht="17" x14ac:dyDescent="0.2">
      <c r="A146" s="102" t="s">
        <v>877</v>
      </c>
      <c r="B146" s="101"/>
      <c r="C146" s="100">
        <f>B146*K146</f>
        <v>0</v>
      </c>
      <c r="D146" s="99" t="s">
        <v>1030</v>
      </c>
      <c r="E146" s="97" t="s">
        <v>1034</v>
      </c>
      <c r="F146" s="98">
        <v>716736157023</v>
      </c>
      <c r="G146" s="97" t="s">
        <v>662</v>
      </c>
      <c r="H146" s="97" t="s">
        <v>587</v>
      </c>
      <c r="I146" s="97" t="s">
        <v>613</v>
      </c>
      <c r="J146" s="96"/>
      <c r="K146" s="96">
        <v>76.5</v>
      </c>
      <c r="L146" s="95">
        <v>90</v>
      </c>
      <c r="M146" s="94">
        <v>180</v>
      </c>
      <c r="N146" s="14" t="str">
        <f>E146&amp;","&amp;B146</f>
        <v>E0062929F5559,</v>
      </c>
    </row>
    <row r="147" spans="1:14" ht="17" x14ac:dyDescent="0.2">
      <c r="A147" s="102" t="s">
        <v>877</v>
      </c>
      <c r="B147" s="101"/>
      <c r="C147" s="100">
        <f>B147*K147</f>
        <v>0</v>
      </c>
      <c r="D147" s="99" t="s">
        <v>1030</v>
      </c>
      <c r="E147" s="97" t="s">
        <v>1033</v>
      </c>
      <c r="F147" s="98">
        <v>716736157030</v>
      </c>
      <c r="G147" s="97" t="s">
        <v>662</v>
      </c>
      <c r="H147" s="97" t="s">
        <v>583</v>
      </c>
      <c r="I147" s="97" t="s">
        <v>611</v>
      </c>
      <c r="J147" s="96"/>
      <c r="K147" s="96">
        <v>76.5</v>
      </c>
      <c r="L147" s="95">
        <v>90</v>
      </c>
      <c r="M147" s="94">
        <v>180</v>
      </c>
      <c r="N147" s="14" t="str">
        <f>E147&amp;","&amp;B147</f>
        <v>E0062929F5963,</v>
      </c>
    </row>
    <row r="148" spans="1:14" ht="17" x14ac:dyDescent="0.2">
      <c r="A148" s="102" t="s">
        <v>877</v>
      </c>
      <c r="B148" s="101"/>
      <c r="C148" s="100">
        <f>B148*K148</f>
        <v>0</v>
      </c>
      <c r="D148" s="99" t="s">
        <v>1030</v>
      </c>
      <c r="E148" s="97" t="s">
        <v>1032</v>
      </c>
      <c r="F148" s="98">
        <v>716736267715</v>
      </c>
      <c r="G148" s="97" t="s">
        <v>1028</v>
      </c>
      <c r="H148" s="97" t="s">
        <v>589</v>
      </c>
      <c r="I148" s="97" t="s">
        <v>615</v>
      </c>
      <c r="J148" s="96"/>
      <c r="K148" s="96">
        <v>76.5</v>
      </c>
      <c r="L148" s="95">
        <v>90</v>
      </c>
      <c r="M148" s="94">
        <v>180</v>
      </c>
      <c r="N148" s="14" t="str">
        <f>E148&amp;","&amp;B148</f>
        <v>E006292VP5155,</v>
      </c>
    </row>
    <row r="149" spans="1:14" ht="17" x14ac:dyDescent="0.2">
      <c r="A149" s="102" t="s">
        <v>877</v>
      </c>
      <c r="B149" s="101"/>
      <c r="C149" s="100">
        <f>B149*K149</f>
        <v>0</v>
      </c>
      <c r="D149" s="99" t="s">
        <v>1030</v>
      </c>
      <c r="E149" s="97" t="s">
        <v>1031</v>
      </c>
      <c r="F149" s="98">
        <v>716736267722</v>
      </c>
      <c r="G149" s="97" t="s">
        <v>1028</v>
      </c>
      <c r="H149" s="97" t="s">
        <v>587</v>
      </c>
      <c r="I149" s="97" t="s">
        <v>613</v>
      </c>
      <c r="J149" s="96"/>
      <c r="K149" s="96">
        <v>76.5</v>
      </c>
      <c r="L149" s="95">
        <v>90</v>
      </c>
      <c r="M149" s="94">
        <v>180</v>
      </c>
      <c r="N149" s="14" t="str">
        <f>E149&amp;","&amp;B149</f>
        <v>E006292VP5559,</v>
      </c>
    </row>
    <row r="150" spans="1:14" ht="17" x14ac:dyDescent="0.2">
      <c r="A150" s="102" t="s">
        <v>877</v>
      </c>
      <c r="B150" s="101"/>
      <c r="C150" s="100">
        <f>B150*K150</f>
        <v>0</v>
      </c>
      <c r="D150" s="99" t="s">
        <v>1030</v>
      </c>
      <c r="E150" s="97" t="s">
        <v>1029</v>
      </c>
      <c r="F150" s="98">
        <v>716736267739</v>
      </c>
      <c r="G150" s="97" t="s">
        <v>1028</v>
      </c>
      <c r="H150" s="97" t="s">
        <v>583</v>
      </c>
      <c r="I150" s="97" t="s">
        <v>611</v>
      </c>
      <c r="J150" s="96"/>
      <c r="K150" s="96">
        <v>76.5</v>
      </c>
      <c r="L150" s="95">
        <v>90</v>
      </c>
      <c r="M150" s="94">
        <v>180</v>
      </c>
      <c r="N150" s="14" t="str">
        <f>E150&amp;","&amp;B150</f>
        <v>E006292VP5963,</v>
      </c>
    </row>
    <row r="151" spans="1:14" ht="17" x14ac:dyDescent="0.2">
      <c r="A151" s="47" t="s">
        <v>877</v>
      </c>
      <c r="B151" s="48"/>
      <c r="C151" s="49">
        <f>B151*K151</f>
        <v>0</v>
      </c>
      <c r="D151" s="108" t="s">
        <v>1012</v>
      </c>
      <c r="E151" s="106" t="s">
        <v>1027</v>
      </c>
      <c r="F151" s="107">
        <v>716736157214</v>
      </c>
      <c r="G151" s="106" t="s">
        <v>779</v>
      </c>
      <c r="H151" s="106" t="s">
        <v>589</v>
      </c>
      <c r="I151" s="106" t="s">
        <v>615</v>
      </c>
      <c r="J151" s="105"/>
      <c r="K151" s="105">
        <v>84</v>
      </c>
      <c r="L151" s="104">
        <v>105</v>
      </c>
      <c r="M151" s="103">
        <v>210</v>
      </c>
      <c r="N151" s="14" t="str">
        <f>E151&amp;","&amp;B151</f>
        <v>E0063029O5155,</v>
      </c>
    </row>
    <row r="152" spans="1:14" ht="17" x14ac:dyDescent="0.2">
      <c r="A152" s="47" t="s">
        <v>877</v>
      </c>
      <c r="B152" s="48"/>
      <c r="C152" s="49">
        <f>B152*K152</f>
        <v>0</v>
      </c>
      <c r="D152" s="108" t="s">
        <v>1012</v>
      </c>
      <c r="E152" s="106" t="s">
        <v>1026</v>
      </c>
      <c r="F152" s="107">
        <v>716736157221</v>
      </c>
      <c r="G152" s="106" t="s">
        <v>779</v>
      </c>
      <c r="H152" s="106" t="s">
        <v>587</v>
      </c>
      <c r="I152" s="106" t="s">
        <v>613</v>
      </c>
      <c r="J152" s="105"/>
      <c r="K152" s="105">
        <v>84</v>
      </c>
      <c r="L152" s="104">
        <v>105</v>
      </c>
      <c r="M152" s="103">
        <v>210</v>
      </c>
      <c r="N152" s="14" t="str">
        <f>E152&amp;","&amp;B152</f>
        <v>E0063029O5559,</v>
      </c>
    </row>
    <row r="153" spans="1:14" ht="17" x14ac:dyDescent="0.2">
      <c r="A153" s="47" t="s">
        <v>877</v>
      </c>
      <c r="B153" s="48"/>
      <c r="C153" s="49">
        <f>B153*K153</f>
        <v>0</v>
      </c>
      <c r="D153" s="108" t="s">
        <v>1012</v>
      </c>
      <c r="E153" s="106" t="s">
        <v>1025</v>
      </c>
      <c r="F153" s="107">
        <v>716736157238</v>
      </c>
      <c r="G153" s="106" t="s">
        <v>779</v>
      </c>
      <c r="H153" s="106" t="s">
        <v>583</v>
      </c>
      <c r="I153" s="106" t="s">
        <v>611</v>
      </c>
      <c r="J153" s="105"/>
      <c r="K153" s="105">
        <v>84</v>
      </c>
      <c r="L153" s="104">
        <v>105</v>
      </c>
      <c r="M153" s="103">
        <v>210</v>
      </c>
      <c r="N153" s="14" t="str">
        <f>E153&amp;","&amp;B153</f>
        <v>E0063029O5963,</v>
      </c>
    </row>
    <row r="154" spans="1:14" ht="17" x14ac:dyDescent="0.2">
      <c r="A154" s="47" t="s">
        <v>877</v>
      </c>
      <c r="B154" s="48"/>
      <c r="C154" s="49">
        <f>B154*K154</f>
        <v>0</v>
      </c>
      <c r="D154" s="108" t="s">
        <v>1012</v>
      </c>
      <c r="E154" s="106" t="s">
        <v>1024</v>
      </c>
      <c r="F154" s="107">
        <v>716736157245</v>
      </c>
      <c r="G154" s="106" t="s">
        <v>946</v>
      </c>
      <c r="H154" s="106" t="s">
        <v>589</v>
      </c>
      <c r="I154" s="106" t="s">
        <v>615</v>
      </c>
      <c r="J154" s="105"/>
      <c r="K154" s="105">
        <v>84</v>
      </c>
      <c r="L154" s="104">
        <v>105</v>
      </c>
      <c r="M154" s="103">
        <v>210</v>
      </c>
      <c r="N154" s="14" t="str">
        <f>E154&amp;","&amp;B154</f>
        <v>E0063029Z5155,</v>
      </c>
    </row>
    <row r="155" spans="1:14" ht="17" x14ac:dyDescent="0.2">
      <c r="A155" s="47" t="s">
        <v>877</v>
      </c>
      <c r="B155" s="48"/>
      <c r="C155" s="49">
        <f>B155*K155</f>
        <v>0</v>
      </c>
      <c r="D155" s="108" t="s">
        <v>1012</v>
      </c>
      <c r="E155" s="106" t="s">
        <v>1023</v>
      </c>
      <c r="F155" s="107">
        <v>716736157252</v>
      </c>
      <c r="G155" s="106" t="s">
        <v>946</v>
      </c>
      <c r="H155" s="106" t="s">
        <v>587</v>
      </c>
      <c r="I155" s="106" t="s">
        <v>613</v>
      </c>
      <c r="J155" s="105"/>
      <c r="K155" s="105">
        <v>84</v>
      </c>
      <c r="L155" s="104">
        <v>105</v>
      </c>
      <c r="M155" s="103">
        <v>210</v>
      </c>
      <c r="N155" s="14" t="str">
        <f>E155&amp;","&amp;B155</f>
        <v>E0063029Z5559,</v>
      </c>
    </row>
    <row r="156" spans="1:14" ht="17" x14ac:dyDescent="0.2">
      <c r="A156" s="47" t="s">
        <v>877</v>
      </c>
      <c r="B156" s="48"/>
      <c r="C156" s="49">
        <f>B156*K156</f>
        <v>0</v>
      </c>
      <c r="D156" s="108" t="s">
        <v>1012</v>
      </c>
      <c r="E156" s="106" t="s">
        <v>1022</v>
      </c>
      <c r="F156" s="107">
        <v>716736157269</v>
      </c>
      <c r="G156" s="106" t="s">
        <v>946</v>
      </c>
      <c r="H156" s="106" t="s">
        <v>583</v>
      </c>
      <c r="I156" s="106" t="s">
        <v>611</v>
      </c>
      <c r="J156" s="105"/>
      <c r="K156" s="105">
        <v>84</v>
      </c>
      <c r="L156" s="104">
        <v>105</v>
      </c>
      <c r="M156" s="103">
        <v>210</v>
      </c>
      <c r="N156" s="14" t="str">
        <f>E156&amp;","&amp;B156</f>
        <v>E0063029Z5963,</v>
      </c>
    </row>
    <row r="157" spans="1:14" ht="17" x14ac:dyDescent="0.2">
      <c r="A157" s="47" t="s">
        <v>877</v>
      </c>
      <c r="B157" s="48"/>
      <c r="C157" s="49">
        <f>B157*K157</f>
        <v>0</v>
      </c>
      <c r="D157" s="108" t="s">
        <v>1012</v>
      </c>
      <c r="E157" s="106" t="s">
        <v>1021</v>
      </c>
      <c r="F157" s="107">
        <v>716736267845</v>
      </c>
      <c r="G157" s="106" t="s">
        <v>941</v>
      </c>
      <c r="H157" s="106" t="s">
        <v>589</v>
      </c>
      <c r="I157" s="106" t="s">
        <v>615</v>
      </c>
      <c r="J157" s="105"/>
      <c r="K157" s="105">
        <v>84</v>
      </c>
      <c r="L157" s="104">
        <v>105</v>
      </c>
      <c r="M157" s="103">
        <v>210</v>
      </c>
      <c r="N157" s="14" t="str">
        <f>E157&amp;","&amp;B157</f>
        <v>E006302VW5155,</v>
      </c>
    </row>
    <row r="158" spans="1:14" ht="17" x14ac:dyDescent="0.2">
      <c r="A158" s="47" t="s">
        <v>877</v>
      </c>
      <c r="B158" s="48"/>
      <c r="C158" s="49">
        <f>B158*K158</f>
        <v>0</v>
      </c>
      <c r="D158" s="108" t="s">
        <v>1012</v>
      </c>
      <c r="E158" s="106" t="s">
        <v>1020</v>
      </c>
      <c r="F158" s="107">
        <v>716736267852</v>
      </c>
      <c r="G158" s="106" t="s">
        <v>941</v>
      </c>
      <c r="H158" s="106" t="s">
        <v>587</v>
      </c>
      <c r="I158" s="106" t="s">
        <v>613</v>
      </c>
      <c r="J158" s="105"/>
      <c r="K158" s="105">
        <v>84</v>
      </c>
      <c r="L158" s="104">
        <v>105</v>
      </c>
      <c r="M158" s="103">
        <v>210</v>
      </c>
      <c r="N158" s="14" t="str">
        <f>E158&amp;","&amp;B158</f>
        <v>E006302VW5559,</v>
      </c>
    </row>
    <row r="159" spans="1:14" ht="17" x14ac:dyDescent="0.2">
      <c r="A159" s="47" t="s">
        <v>877</v>
      </c>
      <c r="B159" s="48"/>
      <c r="C159" s="49">
        <f>B159*K159</f>
        <v>0</v>
      </c>
      <c r="D159" s="108" t="s">
        <v>1012</v>
      </c>
      <c r="E159" s="106" t="s">
        <v>1019</v>
      </c>
      <c r="F159" s="107">
        <v>716736267869</v>
      </c>
      <c r="G159" s="106" t="s">
        <v>941</v>
      </c>
      <c r="H159" s="106" t="s">
        <v>583</v>
      </c>
      <c r="I159" s="106" t="s">
        <v>611</v>
      </c>
      <c r="J159" s="105"/>
      <c r="K159" s="105">
        <v>84</v>
      </c>
      <c r="L159" s="104">
        <v>105</v>
      </c>
      <c r="M159" s="103">
        <v>210</v>
      </c>
      <c r="N159" s="14" t="str">
        <f>E159&amp;","&amp;B159</f>
        <v>E006302VW5963,</v>
      </c>
    </row>
    <row r="160" spans="1:14" ht="17" x14ac:dyDescent="0.2">
      <c r="A160" s="47" t="s">
        <v>877</v>
      </c>
      <c r="B160" s="48"/>
      <c r="C160" s="49">
        <f>B160*K160</f>
        <v>0</v>
      </c>
      <c r="D160" s="108" t="s">
        <v>1012</v>
      </c>
      <c r="E160" s="106" t="s">
        <v>1018</v>
      </c>
      <c r="F160" s="107">
        <v>716736267814</v>
      </c>
      <c r="G160" s="106" t="s">
        <v>1015</v>
      </c>
      <c r="H160" s="106" t="s">
        <v>589</v>
      </c>
      <c r="I160" s="106" t="s">
        <v>615</v>
      </c>
      <c r="J160" s="105"/>
      <c r="K160" s="105">
        <v>84</v>
      </c>
      <c r="L160" s="104">
        <v>105</v>
      </c>
      <c r="M160" s="103">
        <v>210</v>
      </c>
      <c r="N160" s="14" t="str">
        <f>E160&amp;","&amp;B160</f>
        <v>E006302SR5155,</v>
      </c>
    </row>
    <row r="161" spans="1:14" ht="17" x14ac:dyDescent="0.2">
      <c r="A161" s="47" t="s">
        <v>877</v>
      </c>
      <c r="B161" s="48"/>
      <c r="C161" s="49">
        <f>B161*K161</f>
        <v>0</v>
      </c>
      <c r="D161" s="108" t="s">
        <v>1012</v>
      </c>
      <c r="E161" s="106" t="s">
        <v>1017</v>
      </c>
      <c r="F161" s="107">
        <v>716736267821</v>
      </c>
      <c r="G161" s="106" t="s">
        <v>1015</v>
      </c>
      <c r="H161" s="106" t="s">
        <v>587</v>
      </c>
      <c r="I161" s="106" t="s">
        <v>613</v>
      </c>
      <c r="J161" s="105"/>
      <c r="K161" s="105">
        <v>84</v>
      </c>
      <c r="L161" s="104">
        <v>105</v>
      </c>
      <c r="M161" s="103">
        <v>210</v>
      </c>
      <c r="N161" s="14" t="str">
        <f>E161&amp;","&amp;B161</f>
        <v>E006302SR5559,</v>
      </c>
    </row>
    <row r="162" spans="1:14" ht="17" x14ac:dyDescent="0.2">
      <c r="A162" s="47" t="s">
        <v>877</v>
      </c>
      <c r="B162" s="48"/>
      <c r="C162" s="49">
        <f>B162*K162</f>
        <v>0</v>
      </c>
      <c r="D162" s="108" t="s">
        <v>1012</v>
      </c>
      <c r="E162" s="106" t="s">
        <v>1016</v>
      </c>
      <c r="F162" s="107">
        <v>716736267838</v>
      </c>
      <c r="G162" s="106" t="s">
        <v>1015</v>
      </c>
      <c r="H162" s="106" t="s">
        <v>583</v>
      </c>
      <c r="I162" s="106" t="s">
        <v>611</v>
      </c>
      <c r="J162" s="105"/>
      <c r="K162" s="105">
        <v>84</v>
      </c>
      <c r="L162" s="104">
        <v>105</v>
      </c>
      <c r="M162" s="103">
        <v>210</v>
      </c>
      <c r="N162" s="14" t="str">
        <f>E162&amp;","&amp;B162</f>
        <v>E006302SR5963,</v>
      </c>
    </row>
    <row r="163" spans="1:14" ht="17" x14ac:dyDescent="0.2">
      <c r="A163" s="47" t="s">
        <v>877</v>
      </c>
      <c r="B163" s="48"/>
      <c r="C163" s="49">
        <f>B163*K163</f>
        <v>0</v>
      </c>
      <c r="D163" s="108" t="s">
        <v>1012</v>
      </c>
      <c r="E163" s="106" t="s">
        <v>1014</v>
      </c>
      <c r="F163" s="107">
        <v>716736267876</v>
      </c>
      <c r="G163" s="106" t="s">
        <v>677</v>
      </c>
      <c r="H163" s="106" t="s">
        <v>589</v>
      </c>
      <c r="I163" s="106" t="s">
        <v>615</v>
      </c>
      <c r="J163" s="105"/>
      <c r="K163" s="105">
        <v>84</v>
      </c>
      <c r="L163" s="104">
        <v>105</v>
      </c>
      <c r="M163" s="103">
        <v>210</v>
      </c>
      <c r="N163" s="14" t="str">
        <f>E163&amp;","&amp;B163</f>
        <v>E00630H2L5155,</v>
      </c>
    </row>
    <row r="164" spans="1:14" ht="17" x14ac:dyDescent="0.2">
      <c r="A164" s="47" t="s">
        <v>877</v>
      </c>
      <c r="B164" s="48"/>
      <c r="C164" s="49">
        <f>B164*K164</f>
        <v>0</v>
      </c>
      <c r="D164" s="108" t="s">
        <v>1012</v>
      </c>
      <c r="E164" s="106" t="s">
        <v>1013</v>
      </c>
      <c r="F164" s="107">
        <v>716736267883</v>
      </c>
      <c r="G164" s="106" t="s">
        <v>677</v>
      </c>
      <c r="H164" s="106" t="s">
        <v>587</v>
      </c>
      <c r="I164" s="106" t="s">
        <v>613</v>
      </c>
      <c r="J164" s="105"/>
      <c r="K164" s="105">
        <v>84</v>
      </c>
      <c r="L164" s="104">
        <v>105</v>
      </c>
      <c r="M164" s="103">
        <v>210</v>
      </c>
      <c r="N164" s="14" t="str">
        <f>E164&amp;","&amp;B164</f>
        <v>E00630H2L5559,</v>
      </c>
    </row>
    <row r="165" spans="1:14" ht="17" x14ac:dyDescent="0.2">
      <c r="A165" s="47" t="s">
        <v>877</v>
      </c>
      <c r="B165" s="48"/>
      <c r="C165" s="49">
        <f>B165*K165</f>
        <v>0</v>
      </c>
      <c r="D165" s="108" t="s">
        <v>1012</v>
      </c>
      <c r="E165" s="106" t="s">
        <v>1011</v>
      </c>
      <c r="F165" s="107">
        <v>716736267890</v>
      </c>
      <c r="G165" s="106" t="s">
        <v>677</v>
      </c>
      <c r="H165" s="106" t="s">
        <v>583</v>
      </c>
      <c r="I165" s="106" t="s">
        <v>611</v>
      </c>
      <c r="J165" s="105"/>
      <c r="K165" s="105">
        <v>84</v>
      </c>
      <c r="L165" s="104">
        <v>105</v>
      </c>
      <c r="M165" s="103">
        <v>210</v>
      </c>
      <c r="N165" s="14" t="str">
        <f>E165&amp;","&amp;B165</f>
        <v>E00630H2L5963,</v>
      </c>
    </row>
    <row r="166" spans="1:14" ht="17" x14ac:dyDescent="0.2">
      <c r="A166" s="102" t="s">
        <v>877</v>
      </c>
      <c r="B166" s="101"/>
      <c r="C166" s="100">
        <f>B166*K166</f>
        <v>0</v>
      </c>
      <c r="D166" s="99" t="s">
        <v>1002</v>
      </c>
      <c r="E166" s="97" t="s">
        <v>1010</v>
      </c>
      <c r="F166" s="98">
        <v>716736157368</v>
      </c>
      <c r="G166" s="97" t="s">
        <v>779</v>
      </c>
      <c r="H166" s="97" t="s">
        <v>589</v>
      </c>
      <c r="I166" s="97" t="s">
        <v>615</v>
      </c>
      <c r="J166" s="96"/>
      <c r="K166" s="96">
        <v>76.5</v>
      </c>
      <c r="L166" s="95">
        <v>90</v>
      </c>
      <c r="M166" s="94">
        <v>180</v>
      </c>
      <c r="N166" s="14" t="str">
        <f>E166&amp;","&amp;B166</f>
        <v>E0063129O5155,</v>
      </c>
    </row>
    <row r="167" spans="1:14" ht="17" x14ac:dyDescent="0.2">
      <c r="A167" s="102" t="s">
        <v>877</v>
      </c>
      <c r="B167" s="101"/>
      <c r="C167" s="100">
        <f>B167*K167</f>
        <v>0</v>
      </c>
      <c r="D167" s="99" t="s">
        <v>1002</v>
      </c>
      <c r="E167" s="97" t="s">
        <v>1009</v>
      </c>
      <c r="F167" s="98">
        <v>716736157375</v>
      </c>
      <c r="G167" s="97" t="s">
        <v>779</v>
      </c>
      <c r="H167" s="97" t="s">
        <v>587</v>
      </c>
      <c r="I167" s="97" t="s">
        <v>613</v>
      </c>
      <c r="J167" s="96"/>
      <c r="K167" s="96">
        <v>76.5</v>
      </c>
      <c r="L167" s="95">
        <v>90</v>
      </c>
      <c r="M167" s="94">
        <v>180</v>
      </c>
      <c r="N167" s="14" t="str">
        <f>E167&amp;","&amp;B167</f>
        <v>E0063129O5559,</v>
      </c>
    </row>
    <row r="168" spans="1:14" ht="17" x14ac:dyDescent="0.2">
      <c r="A168" s="102" t="s">
        <v>877</v>
      </c>
      <c r="B168" s="101"/>
      <c r="C168" s="100">
        <f>B168*K168</f>
        <v>0</v>
      </c>
      <c r="D168" s="99" t="s">
        <v>1002</v>
      </c>
      <c r="E168" s="97" t="s">
        <v>1008</v>
      </c>
      <c r="F168" s="98">
        <v>716736157382</v>
      </c>
      <c r="G168" s="97" t="s">
        <v>779</v>
      </c>
      <c r="H168" s="97" t="s">
        <v>583</v>
      </c>
      <c r="I168" s="97" t="s">
        <v>611</v>
      </c>
      <c r="J168" s="96"/>
      <c r="K168" s="96">
        <v>76.5</v>
      </c>
      <c r="L168" s="95">
        <v>90</v>
      </c>
      <c r="M168" s="94">
        <v>180</v>
      </c>
      <c r="N168" s="14" t="str">
        <f>E168&amp;","&amp;B168</f>
        <v>E0063129O5963,</v>
      </c>
    </row>
    <row r="169" spans="1:14" ht="17" x14ac:dyDescent="0.2">
      <c r="A169" s="102" t="s">
        <v>877</v>
      </c>
      <c r="B169" s="101"/>
      <c r="C169" s="100">
        <f>B169*K169</f>
        <v>0</v>
      </c>
      <c r="D169" s="99" t="s">
        <v>1002</v>
      </c>
      <c r="E169" s="97" t="s">
        <v>1007</v>
      </c>
      <c r="F169" s="98">
        <v>716736157399</v>
      </c>
      <c r="G169" s="97" t="s">
        <v>946</v>
      </c>
      <c r="H169" s="97" t="s">
        <v>589</v>
      </c>
      <c r="I169" s="97" t="s">
        <v>615</v>
      </c>
      <c r="J169" s="96"/>
      <c r="K169" s="96">
        <v>76.5</v>
      </c>
      <c r="L169" s="95">
        <v>90</v>
      </c>
      <c r="M169" s="94">
        <v>180</v>
      </c>
      <c r="N169" s="14" t="str">
        <f>E169&amp;","&amp;B169</f>
        <v>E0063129Z5155,</v>
      </c>
    </row>
    <row r="170" spans="1:14" ht="17" x14ac:dyDescent="0.2">
      <c r="A170" s="102" t="s">
        <v>877</v>
      </c>
      <c r="B170" s="101"/>
      <c r="C170" s="100">
        <f>B170*K170</f>
        <v>0</v>
      </c>
      <c r="D170" s="99" t="s">
        <v>1002</v>
      </c>
      <c r="E170" s="97" t="s">
        <v>1006</v>
      </c>
      <c r="F170" s="98">
        <v>716736157405</v>
      </c>
      <c r="G170" s="97" t="s">
        <v>946</v>
      </c>
      <c r="H170" s="97" t="s">
        <v>587</v>
      </c>
      <c r="I170" s="97" t="s">
        <v>613</v>
      </c>
      <c r="J170" s="96"/>
      <c r="K170" s="96">
        <v>76.5</v>
      </c>
      <c r="L170" s="95">
        <v>90</v>
      </c>
      <c r="M170" s="94">
        <v>180</v>
      </c>
      <c r="N170" s="14" t="str">
        <f>E170&amp;","&amp;B170</f>
        <v>E0063129Z5559,</v>
      </c>
    </row>
    <row r="171" spans="1:14" ht="17" x14ac:dyDescent="0.2">
      <c r="A171" s="102" t="s">
        <v>877</v>
      </c>
      <c r="B171" s="101"/>
      <c r="C171" s="100">
        <f>B171*K171</f>
        <v>0</v>
      </c>
      <c r="D171" s="99" t="s">
        <v>1002</v>
      </c>
      <c r="E171" s="97" t="s">
        <v>1005</v>
      </c>
      <c r="F171" s="98">
        <v>716736157412</v>
      </c>
      <c r="G171" s="97" t="s">
        <v>946</v>
      </c>
      <c r="H171" s="97" t="s">
        <v>583</v>
      </c>
      <c r="I171" s="97" t="s">
        <v>611</v>
      </c>
      <c r="J171" s="96"/>
      <c r="K171" s="96">
        <v>76.5</v>
      </c>
      <c r="L171" s="95">
        <v>90</v>
      </c>
      <c r="M171" s="94">
        <v>180</v>
      </c>
      <c r="N171" s="14" t="str">
        <f>E171&amp;","&amp;B171</f>
        <v>E0063129Z5963,</v>
      </c>
    </row>
    <row r="172" spans="1:14" ht="17" x14ac:dyDescent="0.2">
      <c r="A172" s="102" t="s">
        <v>877</v>
      </c>
      <c r="B172" s="101"/>
      <c r="C172" s="100">
        <f>B172*K172</f>
        <v>0</v>
      </c>
      <c r="D172" s="99" t="s">
        <v>1002</v>
      </c>
      <c r="E172" s="97" t="s">
        <v>1004</v>
      </c>
      <c r="F172" s="98">
        <v>716736267906</v>
      </c>
      <c r="G172" s="97" t="s">
        <v>941</v>
      </c>
      <c r="H172" s="97" t="s">
        <v>589</v>
      </c>
      <c r="I172" s="97" t="s">
        <v>615</v>
      </c>
      <c r="J172" s="96"/>
      <c r="K172" s="96">
        <v>76.5</v>
      </c>
      <c r="L172" s="95">
        <v>90</v>
      </c>
      <c r="M172" s="94">
        <v>180</v>
      </c>
      <c r="N172" s="14" t="str">
        <f>E172&amp;","&amp;B172</f>
        <v>E006312VW5155,</v>
      </c>
    </row>
    <row r="173" spans="1:14" ht="17" x14ac:dyDescent="0.2">
      <c r="A173" s="102" t="s">
        <v>877</v>
      </c>
      <c r="B173" s="101"/>
      <c r="C173" s="100">
        <f>B173*K173</f>
        <v>0</v>
      </c>
      <c r="D173" s="99" t="s">
        <v>1002</v>
      </c>
      <c r="E173" s="97" t="s">
        <v>1003</v>
      </c>
      <c r="F173" s="98">
        <v>716736267913</v>
      </c>
      <c r="G173" s="97" t="s">
        <v>941</v>
      </c>
      <c r="H173" s="97" t="s">
        <v>587</v>
      </c>
      <c r="I173" s="97" t="s">
        <v>613</v>
      </c>
      <c r="J173" s="96"/>
      <c r="K173" s="96">
        <v>76.5</v>
      </c>
      <c r="L173" s="95">
        <v>90</v>
      </c>
      <c r="M173" s="94">
        <v>180</v>
      </c>
      <c r="N173" s="14" t="str">
        <f>E173&amp;","&amp;B173</f>
        <v>E006312VW5559,</v>
      </c>
    </row>
    <row r="174" spans="1:14" ht="17" x14ac:dyDescent="0.2">
      <c r="A174" s="102" t="s">
        <v>877</v>
      </c>
      <c r="B174" s="101"/>
      <c r="C174" s="100">
        <f>B174*K174</f>
        <v>0</v>
      </c>
      <c r="D174" s="99" t="s">
        <v>1002</v>
      </c>
      <c r="E174" s="97" t="s">
        <v>1001</v>
      </c>
      <c r="F174" s="98">
        <v>716736267920</v>
      </c>
      <c r="G174" s="97" t="s">
        <v>941</v>
      </c>
      <c r="H174" s="97" t="s">
        <v>583</v>
      </c>
      <c r="I174" s="97" t="s">
        <v>611</v>
      </c>
      <c r="J174" s="96"/>
      <c r="K174" s="96">
        <v>76.5</v>
      </c>
      <c r="L174" s="95">
        <v>90</v>
      </c>
      <c r="M174" s="94">
        <v>180</v>
      </c>
      <c r="N174" s="14" t="str">
        <f>E174&amp;","&amp;B174</f>
        <v>E006312VW5963,</v>
      </c>
    </row>
    <row r="175" spans="1:14" ht="17" x14ac:dyDescent="0.2">
      <c r="A175" s="47" t="s">
        <v>877</v>
      </c>
      <c r="B175" s="48"/>
      <c r="C175" s="49">
        <f>B175*K175</f>
        <v>0</v>
      </c>
      <c r="D175" s="108" t="s">
        <v>984</v>
      </c>
      <c r="E175" s="106" t="s">
        <v>1000</v>
      </c>
      <c r="F175" s="107">
        <v>716736278797</v>
      </c>
      <c r="G175" s="106" t="s">
        <v>978</v>
      </c>
      <c r="H175" s="106" t="s">
        <v>589</v>
      </c>
      <c r="I175" s="106" t="s">
        <v>615</v>
      </c>
      <c r="J175" s="105"/>
      <c r="K175" s="105">
        <v>72</v>
      </c>
      <c r="L175" s="104">
        <v>90</v>
      </c>
      <c r="M175" s="103">
        <v>180</v>
      </c>
      <c r="N175" s="14" t="str">
        <f>E175&amp;","&amp;B175</f>
        <v>E005082SW5155,</v>
      </c>
    </row>
    <row r="176" spans="1:14" ht="17" x14ac:dyDescent="0.2">
      <c r="A176" s="47" t="s">
        <v>877</v>
      </c>
      <c r="B176" s="48"/>
      <c r="C176" s="49">
        <f>B176*K176</f>
        <v>0</v>
      </c>
      <c r="D176" s="108" t="s">
        <v>984</v>
      </c>
      <c r="E176" s="106" t="s">
        <v>999</v>
      </c>
      <c r="F176" s="107">
        <v>716736278803</v>
      </c>
      <c r="G176" s="106" t="s">
        <v>978</v>
      </c>
      <c r="H176" s="106" t="s">
        <v>587</v>
      </c>
      <c r="I176" s="106" t="s">
        <v>613</v>
      </c>
      <c r="J176" s="105"/>
      <c r="K176" s="105">
        <v>72</v>
      </c>
      <c r="L176" s="104">
        <v>90</v>
      </c>
      <c r="M176" s="103">
        <v>180</v>
      </c>
      <c r="N176" s="14" t="str">
        <f>E176&amp;","&amp;B176</f>
        <v>E005082SW5559,</v>
      </c>
    </row>
    <row r="177" spans="1:14" ht="17" x14ac:dyDescent="0.2">
      <c r="A177" s="47" t="s">
        <v>877</v>
      </c>
      <c r="B177" s="48"/>
      <c r="C177" s="49">
        <f>B177*K177</f>
        <v>0</v>
      </c>
      <c r="D177" s="108" t="s">
        <v>984</v>
      </c>
      <c r="E177" s="106" t="s">
        <v>998</v>
      </c>
      <c r="F177" s="107">
        <v>716736278810</v>
      </c>
      <c r="G177" s="106" t="s">
        <v>978</v>
      </c>
      <c r="H177" s="106" t="s">
        <v>583</v>
      </c>
      <c r="I177" s="106" t="s">
        <v>611</v>
      </c>
      <c r="J177" s="105"/>
      <c r="K177" s="105">
        <v>72</v>
      </c>
      <c r="L177" s="104">
        <v>90</v>
      </c>
      <c r="M177" s="103">
        <v>180</v>
      </c>
      <c r="N177" s="14" t="str">
        <f>E177&amp;","&amp;B177</f>
        <v>E005082SW5963,</v>
      </c>
    </row>
    <row r="178" spans="1:14" ht="17" x14ac:dyDescent="0.2">
      <c r="A178" s="47" t="s">
        <v>877</v>
      </c>
      <c r="B178" s="48"/>
      <c r="C178" s="49">
        <f>B178*K178</f>
        <v>0</v>
      </c>
      <c r="D178" s="108" t="s">
        <v>984</v>
      </c>
      <c r="E178" s="106" t="s">
        <v>997</v>
      </c>
      <c r="F178" s="107">
        <v>716736278827</v>
      </c>
      <c r="G178" s="106" t="s">
        <v>978</v>
      </c>
      <c r="H178" s="106" t="s">
        <v>608</v>
      </c>
      <c r="I178" s="106" t="s">
        <v>607</v>
      </c>
      <c r="J178" s="105"/>
      <c r="K178" s="105">
        <v>72</v>
      </c>
      <c r="L178" s="104">
        <v>90</v>
      </c>
      <c r="M178" s="103">
        <v>180</v>
      </c>
      <c r="N178" s="14" t="str">
        <f>E178&amp;","&amp;B178</f>
        <v>E005082SW6367,</v>
      </c>
    </row>
    <row r="179" spans="1:14" ht="17" x14ac:dyDescent="0.2">
      <c r="A179" s="47" t="s">
        <v>877</v>
      </c>
      <c r="B179" s="48"/>
      <c r="C179" s="49">
        <f>B179*K179</f>
        <v>0</v>
      </c>
      <c r="D179" s="108" t="s">
        <v>984</v>
      </c>
      <c r="E179" s="106" t="s">
        <v>996</v>
      </c>
      <c r="F179" s="107">
        <v>716736278834</v>
      </c>
      <c r="G179" s="106" t="s">
        <v>973</v>
      </c>
      <c r="H179" s="106" t="s">
        <v>589</v>
      </c>
      <c r="I179" s="106" t="s">
        <v>615</v>
      </c>
      <c r="J179" s="105"/>
      <c r="K179" s="105">
        <v>72</v>
      </c>
      <c r="L179" s="104">
        <v>90</v>
      </c>
      <c r="M179" s="103">
        <v>180</v>
      </c>
      <c r="N179" s="14" t="str">
        <f>E179&amp;","&amp;B179</f>
        <v>E005083485155,</v>
      </c>
    </row>
    <row r="180" spans="1:14" ht="17" x14ac:dyDescent="0.2">
      <c r="A180" s="47" t="s">
        <v>877</v>
      </c>
      <c r="B180" s="48"/>
      <c r="C180" s="49">
        <f>B180*K180</f>
        <v>0</v>
      </c>
      <c r="D180" s="108" t="s">
        <v>984</v>
      </c>
      <c r="E180" s="106" t="s">
        <v>995</v>
      </c>
      <c r="F180" s="107">
        <v>716736278841</v>
      </c>
      <c r="G180" s="106" t="s">
        <v>973</v>
      </c>
      <c r="H180" s="106" t="s">
        <v>587</v>
      </c>
      <c r="I180" s="106" t="s">
        <v>613</v>
      </c>
      <c r="J180" s="105"/>
      <c r="K180" s="105">
        <v>72</v>
      </c>
      <c r="L180" s="104">
        <v>90</v>
      </c>
      <c r="M180" s="103">
        <v>180</v>
      </c>
      <c r="N180" s="14" t="str">
        <f>E180&amp;","&amp;B180</f>
        <v>E005083485559,</v>
      </c>
    </row>
    <row r="181" spans="1:14" ht="17" x14ac:dyDescent="0.2">
      <c r="A181" s="47" t="s">
        <v>877</v>
      </c>
      <c r="B181" s="48"/>
      <c r="C181" s="49">
        <f>B181*K181</f>
        <v>0</v>
      </c>
      <c r="D181" s="108" t="s">
        <v>984</v>
      </c>
      <c r="E181" s="106" t="s">
        <v>994</v>
      </c>
      <c r="F181" s="107">
        <v>716736278858</v>
      </c>
      <c r="G181" s="106" t="s">
        <v>973</v>
      </c>
      <c r="H181" s="106" t="s">
        <v>583</v>
      </c>
      <c r="I181" s="106" t="s">
        <v>611</v>
      </c>
      <c r="J181" s="105"/>
      <c r="K181" s="105">
        <v>72</v>
      </c>
      <c r="L181" s="104">
        <v>90</v>
      </c>
      <c r="M181" s="103">
        <v>180</v>
      </c>
      <c r="N181" s="14" t="str">
        <f>E181&amp;","&amp;B181</f>
        <v>E005083485963,</v>
      </c>
    </row>
    <row r="182" spans="1:14" ht="17" x14ac:dyDescent="0.2">
      <c r="A182" s="47" t="s">
        <v>877</v>
      </c>
      <c r="B182" s="48"/>
      <c r="C182" s="49">
        <f>B182*K182</f>
        <v>0</v>
      </c>
      <c r="D182" s="108" t="s">
        <v>984</v>
      </c>
      <c r="E182" s="106" t="s">
        <v>993</v>
      </c>
      <c r="F182" s="107">
        <v>716736278865</v>
      </c>
      <c r="G182" s="106" t="s">
        <v>973</v>
      </c>
      <c r="H182" s="106" t="s">
        <v>608</v>
      </c>
      <c r="I182" s="106" t="s">
        <v>607</v>
      </c>
      <c r="J182" s="105"/>
      <c r="K182" s="105">
        <v>72</v>
      </c>
      <c r="L182" s="104">
        <v>90</v>
      </c>
      <c r="M182" s="103">
        <v>180</v>
      </c>
      <c r="N182" s="14" t="str">
        <f>E182&amp;","&amp;B182</f>
        <v>E005083486367,</v>
      </c>
    </row>
    <row r="183" spans="1:14" ht="17" x14ac:dyDescent="0.2">
      <c r="A183" s="47" t="s">
        <v>877</v>
      </c>
      <c r="B183" s="48"/>
      <c r="C183" s="49">
        <f>B183*K183</f>
        <v>0</v>
      </c>
      <c r="D183" s="108" t="s">
        <v>984</v>
      </c>
      <c r="E183" s="106" t="s">
        <v>992</v>
      </c>
      <c r="F183" s="107">
        <v>716736267487</v>
      </c>
      <c r="G183" s="106" t="s">
        <v>684</v>
      </c>
      <c r="H183" s="106" t="s">
        <v>589</v>
      </c>
      <c r="I183" s="106" t="s">
        <v>615</v>
      </c>
      <c r="J183" s="105"/>
      <c r="K183" s="105">
        <v>72</v>
      </c>
      <c r="L183" s="104">
        <v>90</v>
      </c>
      <c r="M183" s="103">
        <v>180</v>
      </c>
      <c r="N183" s="14" t="str">
        <f>E183&amp;","&amp;B183</f>
        <v>E005087DE5155,</v>
      </c>
    </row>
    <row r="184" spans="1:14" ht="17" x14ac:dyDescent="0.2">
      <c r="A184" s="47" t="s">
        <v>877</v>
      </c>
      <c r="B184" s="48"/>
      <c r="C184" s="49">
        <f>B184*K184</f>
        <v>0</v>
      </c>
      <c r="D184" s="108" t="s">
        <v>984</v>
      </c>
      <c r="E184" s="106" t="s">
        <v>991</v>
      </c>
      <c r="F184" s="107">
        <v>716736267494</v>
      </c>
      <c r="G184" s="106" t="s">
        <v>684</v>
      </c>
      <c r="H184" s="106" t="s">
        <v>587</v>
      </c>
      <c r="I184" s="106" t="s">
        <v>613</v>
      </c>
      <c r="J184" s="105"/>
      <c r="K184" s="105">
        <v>72</v>
      </c>
      <c r="L184" s="104">
        <v>90</v>
      </c>
      <c r="M184" s="103">
        <v>180</v>
      </c>
      <c r="N184" s="14" t="str">
        <f>E184&amp;","&amp;B184</f>
        <v>E005087DE5559,</v>
      </c>
    </row>
    <row r="185" spans="1:14" ht="17" x14ac:dyDescent="0.2">
      <c r="A185" s="47" t="s">
        <v>877</v>
      </c>
      <c r="B185" s="48"/>
      <c r="C185" s="49">
        <f>B185*K185</f>
        <v>0</v>
      </c>
      <c r="D185" s="108" t="s">
        <v>984</v>
      </c>
      <c r="E185" s="106" t="s">
        <v>990</v>
      </c>
      <c r="F185" s="107">
        <v>716736267500</v>
      </c>
      <c r="G185" s="106" t="s">
        <v>684</v>
      </c>
      <c r="H185" s="106" t="s">
        <v>583</v>
      </c>
      <c r="I185" s="106" t="s">
        <v>611</v>
      </c>
      <c r="J185" s="105"/>
      <c r="K185" s="105">
        <v>72</v>
      </c>
      <c r="L185" s="104">
        <v>90</v>
      </c>
      <c r="M185" s="103">
        <v>180</v>
      </c>
      <c r="N185" s="14" t="str">
        <f>E185&amp;","&amp;B185</f>
        <v>E005087DE5963,</v>
      </c>
    </row>
    <row r="186" spans="1:14" ht="17" x14ac:dyDescent="0.2">
      <c r="A186" s="47" t="s">
        <v>877</v>
      </c>
      <c r="B186" s="48"/>
      <c r="C186" s="49">
        <f>B186*K186</f>
        <v>0</v>
      </c>
      <c r="D186" s="108" t="s">
        <v>984</v>
      </c>
      <c r="E186" s="106" t="s">
        <v>989</v>
      </c>
      <c r="F186" s="107">
        <v>716736267456</v>
      </c>
      <c r="G186" s="106" t="s">
        <v>836</v>
      </c>
      <c r="H186" s="106" t="s">
        <v>589</v>
      </c>
      <c r="I186" s="106" t="s">
        <v>615</v>
      </c>
      <c r="J186" s="105"/>
      <c r="K186" s="105">
        <v>72</v>
      </c>
      <c r="L186" s="104">
        <v>90</v>
      </c>
      <c r="M186" s="103">
        <v>180</v>
      </c>
      <c r="N186" s="14" t="str">
        <f>E186&amp;","&amp;B186</f>
        <v>E005082WH5155,</v>
      </c>
    </row>
    <row r="187" spans="1:14" ht="17" x14ac:dyDescent="0.2">
      <c r="A187" s="47" t="s">
        <v>877</v>
      </c>
      <c r="B187" s="48"/>
      <c r="C187" s="49">
        <f>B187*K187</f>
        <v>0</v>
      </c>
      <c r="D187" s="108" t="s">
        <v>984</v>
      </c>
      <c r="E187" s="106" t="s">
        <v>988</v>
      </c>
      <c r="F187" s="107">
        <v>716736267463</v>
      </c>
      <c r="G187" s="106" t="s">
        <v>836</v>
      </c>
      <c r="H187" s="106" t="s">
        <v>587</v>
      </c>
      <c r="I187" s="106" t="s">
        <v>613</v>
      </c>
      <c r="J187" s="105"/>
      <c r="K187" s="105">
        <v>72</v>
      </c>
      <c r="L187" s="104">
        <v>90</v>
      </c>
      <c r="M187" s="103">
        <v>180</v>
      </c>
      <c r="N187" s="14" t="str">
        <f>E187&amp;","&amp;B187</f>
        <v>E005082WH5559,</v>
      </c>
    </row>
    <row r="188" spans="1:14" ht="17" x14ac:dyDescent="0.2">
      <c r="A188" s="47" t="s">
        <v>877</v>
      </c>
      <c r="B188" s="48"/>
      <c r="C188" s="49">
        <f>B188*K188</f>
        <v>0</v>
      </c>
      <c r="D188" s="108" t="s">
        <v>984</v>
      </c>
      <c r="E188" s="106" t="s">
        <v>987</v>
      </c>
      <c r="F188" s="107">
        <v>716736267470</v>
      </c>
      <c r="G188" s="106" t="s">
        <v>836</v>
      </c>
      <c r="H188" s="106" t="s">
        <v>583</v>
      </c>
      <c r="I188" s="106" t="s">
        <v>611</v>
      </c>
      <c r="J188" s="105"/>
      <c r="K188" s="105">
        <v>72</v>
      </c>
      <c r="L188" s="104">
        <v>90</v>
      </c>
      <c r="M188" s="103">
        <v>180</v>
      </c>
      <c r="N188" s="14" t="str">
        <f>E188&amp;","&amp;B188</f>
        <v>E005082WH5963,</v>
      </c>
    </row>
    <row r="189" spans="1:14" ht="17" x14ac:dyDescent="0.2">
      <c r="A189" s="47" t="s">
        <v>877</v>
      </c>
      <c r="B189" s="48"/>
      <c r="C189" s="49">
        <f>B189*K189</f>
        <v>0</v>
      </c>
      <c r="D189" s="108" t="s">
        <v>984</v>
      </c>
      <c r="E189" s="106" t="s">
        <v>986</v>
      </c>
      <c r="F189" s="107">
        <v>716736267425</v>
      </c>
      <c r="G189" s="106" t="s">
        <v>680</v>
      </c>
      <c r="H189" s="106" t="s">
        <v>589</v>
      </c>
      <c r="I189" s="106" t="s">
        <v>615</v>
      </c>
      <c r="J189" s="105"/>
      <c r="K189" s="105">
        <v>72</v>
      </c>
      <c r="L189" s="104">
        <v>90</v>
      </c>
      <c r="M189" s="103">
        <v>180</v>
      </c>
      <c r="N189" s="14" t="str">
        <f>E189&amp;","&amp;B189</f>
        <v>E005082TU5155,</v>
      </c>
    </row>
    <row r="190" spans="1:14" ht="17" x14ac:dyDescent="0.2">
      <c r="A190" s="47" t="s">
        <v>877</v>
      </c>
      <c r="B190" s="48"/>
      <c r="C190" s="49">
        <f>B190*K190</f>
        <v>0</v>
      </c>
      <c r="D190" s="108" t="s">
        <v>984</v>
      </c>
      <c r="E190" s="106" t="s">
        <v>985</v>
      </c>
      <c r="F190" s="107">
        <v>716736267432</v>
      </c>
      <c r="G190" s="106" t="s">
        <v>680</v>
      </c>
      <c r="H190" s="106" t="s">
        <v>587</v>
      </c>
      <c r="I190" s="106" t="s">
        <v>613</v>
      </c>
      <c r="J190" s="105"/>
      <c r="K190" s="105">
        <v>72</v>
      </c>
      <c r="L190" s="104">
        <v>90</v>
      </c>
      <c r="M190" s="103">
        <v>180</v>
      </c>
      <c r="N190" s="14" t="str">
        <f>E190&amp;","&amp;B190</f>
        <v>E005082TU5559,</v>
      </c>
    </row>
    <row r="191" spans="1:14" ht="17" x14ac:dyDescent="0.2">
      <c r="A191" s="47" t="s">
        <v>877</v>
      </c>
      <c r="B191" s="48"/>
      <c r="C191" s="49">
        <f>B191*K191</f>
        <v>0</v>
      </c>
      <c r="D191" s="108" t="s">
        <v>984</v>
      </c>
      <c r="E191" s="106" t="s">
        <v>983</v>
      </c>
      <c r="F191" s="107">
        <v>716736267449</v>
      </c>
      <c r="G191" s="106" t="s">
        <v>680</v>
      </c>
      <c r="H191" s="106" t="s">
        <v>583</v>
      </c>
      <c r="I191" s="106" t="s">
        <v>611</v>
      </c>
      <c r="J191" s="105"/>
      <c r="K191" s="105">
        <v>72</v>
      </c>
      <c r="L191" s="104">
        <v>90</v>
      </c>
      <c r="M191" s="103">
        <v>180</v>
      </c>
      <c r="N191" s="14" t="str">
        <f>E191&amp;","&amp;B191</f>
        <v>E005082TU5963,</v>
      </c>
    </row>
    <row r="192" spans="1:14" ht="17" x14ac:dyDescent="0.2">
      <c r="A192" s="102" t="s">
        <v>877</v>
      </c>
      <c r="B192" s="101"/>
      <c r="C192" s="100">
        <f>B192*K192</f>
        <v>0</v>
      </c>
      <c r="D192" s="99" t="s">
        <v>967</v>
      </c>
      <c r="E192" s="97" t="s">
        <v>982</v>
      </c>
      <c r="F192" s="98">
        <v>716736278919</v>
      </c>
      <c r="G192" s="97" t="s">
        <v>978</v>
      </c>
      <c r="H192" s="97" t="s">
        <v>589</v>
      </c>
      <c r="I192" s="97" t="s">
        <v>615</v>
      </c>
      <c r="J192" s="96"/>
      <c r="K192" s="96">
        <v>63.75</v>
      </c>
      <c r="L192" s="95">
        <v>75</v>
      </c>
      <c r="M192" s="94">
        <v>150</v>
      </c>
      <c r="N192" s="14" t="str">
        <f>E192&amp;","&amp;B192</f>
        <v>E005092SW5155,</v>
      </c>
    </row>
    <row r="193" spans="1:14" ht="17" x14ac:dyDescent="0.2">
      <c r="A193" s="102" t="s">
        <v>877</v>
      </c>
      <c r="B193" s="101"/>
      <c r="C193" s="100">
        <f>B193*K193</f>
        <v>0</v>
      </c>
      <c r="D193" s="99" t="s">
        <v>967</v>
      </c>
      <c r="E193" s="97" t="s">
        <v>981</v>
      </c>
      <c r="F193" s="98">
        <v>716736278926</v>
      </c>
      <c r="G193" s="97" t="s">
        <v>978</v>
      </c>
      <c r="H193" s="97" t="s">
        <v>587</v>
      </c>
      <c r="I193" s="97" t="s">
        <v>613</v>
      </c>
      <c r="J193" s="96"/>
      <c r="K193" s="96">
        <v>63.75</v>
      </c>
      <c r="L193" s="95">
        <v>75</v>
      </c>
      <c r="M193" s="94">
        <v>150</v>
      </c>
      <c r="N193" s="14" t="str">
        <f>E193&amp;","&amp;B193</f>
        <v>E005092SW5559,</v>
      </c>
    </row>
    <row r="194" spans="1:14" ht="17" x14ac:dyDescent="0.2">
      <c r="A194" s="102" t="s">
        <v>877</v>
      </c>
      <c r="B194" s="101"/>
      <c r="C194" s="100">
        <f>B194*K194</f>
        <v>0</v>
      </c>
      <c r="D194" s="99" t="s">
        <v>967</v>
      </c>
      <c r="E194" s="97" t="s">
        <v>980</v>
      </c>
      <c r="F194" s="98">
        <v>716736278933</v>
      </c>
      <c r="G194" s="97" t="s">
        <v>978</v>
      </c>
      <c r="H194" s="97" t="s">
        <v>583</v>
      </c>
      <c r="I194" s="97" t="s">
        <v>611</v>
      </c>
      <c r="J194" s="96"/>
      <c r="K194" s="96">
        <v>63.75</v>
      </c>
      <c r="L194" s="95">
        <v>75</v>
      </c>
      <c r="M194" s="94">
        <v>150</v>
      </c>
      <c r="N194" s="14" t="str">
        <f>E194&amp;","&amp;B194</f>
        <v>E005092SW5963,</v>
      </c>
    </row>
    <row r="195" spans="1:14" ht="17" x14ac:dyDescent="0.2">
      <c r="A195" s="102" t="s">
        <v>877</v>
      </c>
      <c r="B195" s="101"/>
      <c r="C195" s="100">
        <f>B195*K195</f>
        <v>0</v>
      </c>
      <c r="D195" s="99" t="s">
        <v>967</v>
      </c>
      <c r="E195" s="97" t="s">
        <v>979</v>
      </c>
      <c r="F195" s="98">
        <v>716736278940</v>
      </c>
      <c r="G195" s="97" t="s">
        <v>978</v>
      </c>
      <c r="H195" s="97" t="s">
        <v>608</v>
      </c>
      <c r="I195" s="97" t="s">
        <v>607</v>
      </c>
      <c r="J195" s="96"/>
      <c r="K195" s="96">
        <v>63.75</v>
      </c>
      <c r="L195" s="95">
        <v>75</v>
      </c>
      <c r="M195" s="94">
        <v>150</v>
      </c>
      <c r="N195" s="14" t="str">
        <f>E195&amp;","&amp;B195</f>
        <v>E005092SW6367,</v>
      </c>
    </row>
    <row r="196" spans="1:14" ht="17" x14ac:dyDescent="0.2">
      <c r="A196" s="102" t="s">
        <v>877</v>
      </c>
      <c r="B196" s="101"/>
      <c r="C196" s="100">
        <f>B196*K196</f>
        <v>0</v>
      </c>
      <c r="D196" s="99" t="s">
        <v>967</v>
      </c>
      <c r="E196" s="97" t="s">
        <v>977</v>
      </c>
      <c r="F196" s="98">
        <v>716736278957</v>
      </c>
      <c r="G196" s="97" t="s">
        <v>973</v>
      </c>
      <c r="H196" s="97" t="s">
        <v>589</v>
      </c>
      <c r="I196" s="97" t="s">
        <v>615</v>
      </c>
      <c r="J196" s="96"/>
      <c r="K196" s="96">
        <v>63.75</v>
      </c>
      <c r="L196" s="95">
        <v>75</v>
      </c>
      <c r="M196" s="94">
        <v>150</v>
      </c>
      <c r="N196" s="14" t="str">
        <f>E196&amp;","&amp;B196</f>
        <v>E005093485155,</v>
      </c>
    </row>
    <row r="197" spans="1:14" ht="17" x14ac:dyDescent="0.2">
      <c r="A197" s="102" t="s">
        <v>877</v>
      </c>
      <c r="B197" s="101"/>
      <c r="C197" s="100">
        <f>B197*K197</f>
        <v>0</v>
      </c>
      <c r="D197" s="99" t="s">
        <v>967</v>
      </c>
      <c r="E197" s="97" t="s">
        <v>976</v>
      </c>
      <c r="F197" s="98">
        <v>716736278964</v>
      </c>
      <c r="G197" s="97" t="s">
        <v>973</v>
      </c>
      <c r="H197" s="97" t="s">
        <v>587</v>
      </c>
      <c r="I197" s="97" t="s">
        <v>613</v>
      </c>
      <c r="J197" s="96"/>
      <c r="K197" s="96">
        <v>63.75</v>
      </c>
      <c r="L197" s="95">
        <v>75</v>
      </c>
      <c r="M197" s="94">
        <v>150</v>
      </c>
      <c r="N197" s="14" t="str">
        <f>E197&amp;","&amp;B197</f>
        <v>E005093485559,</v>
      </c>
    </row>
    <row r="198" spans="1:14" ht="17" x14ac:dyDescent="0.2">
      <c r="A198" s="102" t="s">
        <v>877</v>
      </c>
      <c r="B198" s="101"/>
      <c r="C198" s="100">
        <f>B198*K198</f>
        <v>0</v>
      </c>
      <c r="D198" s="99" t="s">
        <v>967</v>
      </c>
      <c r="E198" s="97" t="s">
        <v>975</v>
      </c>
      <c r="F198" s="98">
        <v>716736278971</v>
      </c>
      <c r="G198" s="97" t="s">
        <v>973</v>
      </c>
      <c r="H198" s="97" t="s">
        <v>583</v>
      </c>
      <c r="I198" s="97" t="s">
        <v>611</v>
      </c>
      <c r="J198" s="96"/>
      <c r="K198" s="96">
        <v>63.75</v>
      </c>
      <c r="L198" s="95">
        <v>75</v>
      </c>
      <c r="M198" s="94">
        <v>150</v>
      </c>
      <c r="N198" s="14" t="str">
        <f>E198&amp;","&amp;B198</f>
        <v>E005093485963,</v>
      </c>
    </row>
    <row r="199" spans="1:14" ht="17" x14ac:dyDescent="0.2">
      <c r="A199" s="102" t="s">
        <v>877</v>
      </c>
      <c r="B199" s="101"/>
      <c r="C199" s="100">
        <f>B199*K199</f>
        <v>0</v>
      </c>
      <c r="D199" s="99" t="s">
        <v>967</v>
      </c>
      <c r="E199" s="97" t="s">
        <v>974</v>
      </c>
      <c r="F199" s="98">
        <v>716736278988</v>
      </c>
      <c r="G199" s="97" t="s">
        <v>973</v>
      </c>
      <c r="H199" s="97" t="s">
        <v>608</v>
      </c>
      <c r="I199" s="97" t="s">
        <v>607</v>
      </c>
      <c r="J199" s="96"/>
      <c r="K199" s="96">
        <v>63.75</v>
      </c>
      <c r="L199" s="95">
        <v>75</v>
      </c>
      <c r="M199" s="94">
        <v>150</v>
      </c>
      <c r="N199" s="14" t="str">
        <f>E199&amp;","&amp;B199</f>
        <v>E005093486367,</v>
      </c>
    </row>
    <row r="200" spans="1:14" ht="17" x14ac:dyDescent="0.2">
      <c r="A200" s="102" t="s">
        <v>877</v>
      </c>
      <c r="B200" s="101"/>
      <c r="C200" s="100">
        <f>B200*K200</f>
        <v>0</v>
      </c>
      <c r="D200" s="99" t="s">
        <v>967</v>
      </c>
      <c r="E200" s="97" t="s">
        <v>972</v>
      </c>
      <c r="F200" s="98">
        <v>716736268057</v>
      </c>
      <c r="G200" s="97" t="s">
        <v>684</v>
      </c>
      <c r="H200" s="97" t="s">
        <v>589</v>
      </c>
      <c r="I200" s="97" t="s">
        <v>615</v>
      </c>
      <c r="J200" s="96"/>
      <c r="K200" s="96">
        <v>63.75</v>
      </c>
      <c r="L200" s="95">
        <v>75</v>
      </c>
      <c r="M200" s="94">
        <v>150</v>
      </c>
      <c r="N200" s="14" t="str">
        <f>E200&amp;","&amp;B200</f>
        <v>E005097DE5155,</v>
      </c>
    </row>
    <row r="201" spans="1:14" ht="17" x14ac:dyDescent="0.2">
      <c r="A201" s="102" t="s">
        <v>877</v>
      </c>
      <c r="B201" s="101"/>
      <c r="C201" s="100">
        <f>B201*K201</f>
        <v>0</v>
      </c>
      <c r="D201" s="99" t="s">
        <v>967</v>
      </c>
      <c r="E201" s="97" t="s">
        <v>971</v>
      </c>
      <c r="F201" s="98">
        <v>716736268064</v>
      </c>
      <c r="G201" s="97" t="s">
        <v>684</v>
      </c>
      <c r="H201" s="97" t="s">
        <v>587</v>
      </c>
      <c r="I201" s="97" t="s">
        <v>613</v>
      </c>
      <c r="J201" s="96"/>
      <c r="K201" s="96">
        <v>63.75</v>
      </c>
      <c r="L201" s="95">
        <v>75</v>
      </c>
      <c r="M201" s="94">
        <v>150</v>
      </c>
      <c r="N201" s="14" t="str">
        <f>E201&amp;","&amp;B201</f>
        <v>E005097DE5559,</v>
      </c>
    </row>
    <row r="202" spans="1:14" ht="17" x14ac:dyDescent="0.2">
      <c r="A202" s="102" t="s">
        <v>877</v>
      </c>
      <c r="B202" s="101"/>
      <c r="C202" s="100">
        <f>B202*K202</f>
        <v>0</v>
      </c>
      <c r="D202" s="99" t="s">
        <v>967</v>
      </c>
      <c r="E202" s="97" t="s">
        <v>970</v>
      </c>
      <c r="F202" s="98">
        <v>716736268071</v>
      </c>
      <c r="G202" s="97" t="s">
        <v>684</v>
      </c>
      <c r="H202" s="97" t="s">
        <v>583</v>
      </c>
      <c r="I202" s="97" t="s">
        <v>611</v>
      </c>
      <c r="J202" s="96"/>
      <c r="K202" s="96">
        <v>63.75</v>
      </c>
      <c r="L202" s="95">
        <v>75</v>
      </c>
      <c r="M202" s="94">
        <v>150</v>
      </c>
      <c r="N202" s="14" t="str">
        <f>E202&amp;","&amp;B202</f>
        <v>E005097DE5963,</v>
      </c>
    </row>
    <row r="203" spans="1:14" ht="17" x14ac:dyDescent="0.2">
      <c r="A203" s="102" t="s">
        <v>877</v>
      </c>
      <c r="B203" s="101"/>
      <c r="C203" s="100">
        <f>B203*K203</f>
        <v>0</v>
      </c>
      <c r="D203" s="99" t="s">
        <v>967</v>
      </c>
      <c r="E203" s="97" t="s">
        <v>969</v>
      </c>
      <c r="F203" s="98">
        <v>716736268026</v>
      </c>
      <c r="G203" s="97" t="s">
        <v>680</v>
      </c>
      <c r="H203" s="97" t="s">
        <v>589</v>
      </c>
      <c r="I203" s="97" t="s">
        <v>615</v>
      </c>
      <c r="J203" s="96"/>
      <c r="K203" s="96">
        <v>63.75</v>
      </c>
      <c r="L203" s="95">
        <v>75</v>
      </c>
      <c r="M203" s="94">
        <v>150</v>
      </c>
      <c r="N203" s="14" t="str">
        <f>E203&amp;","&amp;B203</f>
        <v>E005092TU5155,</v>
      </c>
    </row>
    <row r="204" spans="1:14" ht="17" x14ac:dyDescent="0.2">
      <c r="A204" s="102" t="s">
        <v>877</v>
      </c>
      <c r="B204" s="101"/>
      <c r="C204" s="100">
        <f>B204*K204</f>
        <v>0</v>
      </c>
      <c r="D204" s="99" t="s">
        <v>967</v>
      </c>
      <c r="E204" s="97" t="s">
        <v>968</v>
      </c>
      <c r="F204" s="98">
        <v>716736268033</v>
      </c>
      <c r="G204" s="97" t="s">
        <v>680</v>
      </c>
      <c r="H204" s="97" t="s">
        <v>587</v>
      </c>
      <c r="I204" s="97" t="s">
        <v>613</v>
      </c>
      <c r="J204" s="96"/>
      <c r="K204" s="96">
        <v>63.75</v>
      </c>
      <c r="L204" s="95">
        <v>75</v>
      </c>
      <c r="M204" s="94">
        <v>150</v>
      </c>
      <c r="N204" s="14" t="str">
        <f>E204&amp;","&amp;B204</f>
        <v>E005092TU5559,</v>
      </c>
    </row>
    <row r="205" spans="1:14" ht="17" x14ac:dyDescent="0.2">
      <c r="A205" s="102" t="s">
        <v>877</v>
      </c>
      <c r="B205" s="101"/>
      <c r="C205" s="100">
        <f>B205*K205</f>
        <v>0</v>
      </c>
      <c r="D205" s="99" t="s">
        <v>967</v>
      </c>
      <c r="E205" s="97" t="s">
        <v>966</v>
      </c>
      <c r="F205" s="98">
        <v>716736268040</v>
      </c>
      <c r="G205" s="97" t="s">
        <v>680</v>
      </c>
      <c r="H205" s="97" t="s">
        <v>583</v>
      </c>
      <c r="I205" s="97" t="s">
        <v>611</v>
      </c>
      <c r="J205" s="96"/>
      <c r="K205" s="96">
        <v>63.75</v>
      </c>
      <c r="L205" s="95">
        <v>75</v>
      </c>
      <c r="M205" s="94">
        <v>150</v>
      </c>
      <c r="N205" s="14" t="str">
        <f>E205&amp;","&amp;B205</f>
        <v>E005092TU5963,</v>
      </c>
    </row>
    <row r="206" spans="1:14" ht="17" x14ac:dyDescent="0.2">
      <c r="A206" s="47" t="s">
        <v>877</v>
      </c>
      <c r="B206" s="48"/>
      <c r="C206" s="49">
        <f>B206*K206</f>
        <v>0</v>
      </c>
      <c r="D206" s="108" t="s">
        <v>954</v>
      </c>
      <c r="E206" s="106" t="s">
        <v>965</v>
      </c>
      <c r="F206" s="107">
        <v>716736268156</v>
      </c>
      <c r="G206" s="106" t="s">
        <v>779</v>
      </c>
      <c r="H206" s="106" t="s">
        <v>589</v>
      </c>
      <c r="I206" s="106" t="s">
        <v>615</v>
      </c>
      <c r="J206" s="105"/>
      <c r="K206" s="105">
        <v>72</v>
      </c>
      <c r="L206" s="104">
        <v>90</v>
      </c>
      <c r="M206" s="103">
        <v>180</v>
      </c>
      <c r="N206" s="14" t="str">
        <f>E206&amp;","&amp;B206</f>
        <v>E0051029O5155,</v>
      </c>
    </row>
    <row r="207" spans="1:14" ht="17" x14ac:dyDescent="0.2">
      <c r="A207" s="47" t="s">
        <v>877</v>
      </c>
      <c r="B207" s="48"/>
      <c r="C207" s="49">
        <f>B207*K207</f>
        <v>0</v>
      </c>
      <c r="D207" s="108" t="s">
        <v>954</v>
      </c>
      <c r="E207" s="106" t="s">
        <v>964</v>
      </c>
      <c r="F207" s="107">
        <v>716736268163</v>
      </c>
      <c r="G207" s="106" t="s">
        <v>779</v>
      </c>
      <c r="H207" s="106" t="s">
        <v>587</v>
      </c>
      <c r="I207" s="106" t="s">
        <v>613</v>
      </c>
      <c r="J207" s="105"/>
      <c r="K207" s="105">
        <v>72</v>
      </c>
      <c r="L207" s="104">
        <v>90</v>
      </c>
      <c r="M207" s="103">
        <v>180</v>
      </c>
      <c r="N207" s="14" t="str">
        <f>E207&amp;","&amp;B207</f>
        <v>E0051029O5559,</v>
      </c>
    </row>
    <row r="208" spans="1:14" ht="17" x14ac:dyDescent="0.2">
      <c r="A208" s="47" t="s">
        <v>877</v>
      </c>
      <c r="B208" s="48"/>
      <c r="C208" s="49">
        <f>B208*K208</f>
        <v>0</v>
      </c>
      <c r="D208" s="108" t="s">
        <v>954</v>
      </c>
      <c r="E208" s="106" t="s">
        <v>963</v>
      </c>
      <c r="F208" s="107">
        <v>716736268170</v>
      </c>
      <c r="G208" s="106" t="s">
        <v>779</v>
      </c>
      <c r="H208" s="106" t="s">
        <v>583</v>
      </c>
      <c r="I208" s="106" t="s">
        <v>611</v>
      </c>
      <c r="J208" s="105"/>
      <c r="K208" s="105">
        <v>72</v>
      </c>
      <c r="L208" s="104">
        <v>90</v>
      </c>
      <c r="M208" s="103">
        <v>180</v>
      </c>
      <c r="N208" s="14" t="str">
        <f>E208&amp;","&amp;B208</f>
        <v>E0051029O5963,</v>
      </c>
    </row>
    <row r="209" spans="1:14" ht="17" x14ac:dyDescent="0.2">
      <c r="A209" s="47" t="s">
        <v>877</v>
      </c>
      <c r="B209" s="48"/>
      <c r="C209" s="49">
        <f>B209*K209</f>
        <v>0</v>
      </c>
      <c r="D209" s="108" t="s">
        <v>954</v>
      </c>
      <c r="E209" s="106" t="s">
        <v>962</v>
      </c>
      <c r="F209" s="107">
        <v>716736268187</v>
      </c>
      <c r="G209" s="106" t="s">
        <v>946</v>
      </c>
      <c r="H209" s="106" t="s">
        <v>589</v>
      </c>
      <c r="I209" s="106" t="s">
        <v>615</v>
      </c>
      <c r="J209" s="105"/>
      <c r="K209" s="105">
        <v>72</v>
      </c>
      <c r="L209" s="104">
        <v>90</v>
      </c>
      <c r="M209" s="103">
        <v>180</v>
      </c>
      <c r="N209" s="14" t="str">
        <f>E209&amp;","&amp;B209</f>
        <v>E0051029Z5155,</v>
      </c>
    </row>
    <row r="210" spans="1:14" ht="17" x14ac:dyDescent="0.2">
      <c r="A210" s="47" t="s">
        <v>877</v>
      </c>
      <c r="B210" s="48"/>
      <c r="C210" s="49">
        <f>B210*K210</f>
        <v>0</v>
      </c>
      <c r="D210" s="108" t="s">
        <v>954</v>
      </c>
      <c r="E210" s="106" t="s">
        <v>961</v>
      </c>
      <c r="F210" s="107">
        <v>716736268194</v>
      </c>
      <c r="G210" s="106" t="s">
        <v>946</v>
      </c>
      <c r="H210" s="106" t="s">
        <v>587</v>
      </c>
      <c r="I210" s="106" t="s">
        <v>613</v>
      </c>
      <c r="J210" s="105"/>
      <c r="K210" s="105">
        <v>72</v>
      </c>
      <c r="L210" s="104">
        <v>90</v>
      </c>
      <c r="M210" s="103">
        <v>180</v>
      </c>
      <c r="N210" s="14" t="str">
        <f>E210&amp;","&amp;B210</f>
        <v>E0051029Z5559,</v>
      </c>
    </row>
    <row r="211" spans="1:14" ht="17" x14ac:dyDescent="0.2">
      <c r="A211" s="47" t="s">
        <v>877</v>
      </c>
      <c r="B211" s="48"/>
      <c r="C211" s="49">
        <f>B211*K211</f>
        <v>0</v>
      </c>
      <c r="D211" s="108" t="s">
        <v>954</v>
      </c>
      <c r="E211" s="106" t="s">
        <v>960</v>
      </c>
      <c r="F211" s="107">
        <v>716736268200</v>
      </c>
      <c r="G211" s="106" t="s">
        <v>946</v>
      </c>
      <c r="H211" s="106" t="s">
        <v>583</v>
      </c>
      <c r="I211" s="106" t="s">
        <v>611</v>
      </c>
      <c r="J211" s="105"/>
      <c r="K211" s="105">
        <v>72</v>
      </c>
      <c r="L211" s="104">
        <v>90</v>
      </c>
      <c r="M211" s="103">
        <v>180</v>
      </c>
      <c r="N211" s="14" t="str">
        <f>E211&amp;","&amp;B211</f>
        <v>E0051029Z5963,</v>
      </c>
    </row>
    <row r="212" spans="1:14" ht="17" x14ac:dyDescent="0.2">
      <c r="A212" s="47" t="s">
        <v>877</v>
      </c>
      <c r="B212" s="48"/>
      <c r="C212" s="49">
        <f>B212*K212</f>
        <v>0</v>
      </c>
      <c r="D212" s="108" t="s">
        <v>954</v>
      </c>
      <c r="E212" s="106" t="s">
        <v>959</v>
      </c>
      <c r="F212" s="107">
        <v>716736268248</v>
      </c>
      <c r="G212" s="106" t="s">
        <v>677</v>
      </c>
      <c r="H212" s="106" t="s">
        <v>589</v>
      </c>
      <c r="I212" s="106" t="s">
        <v>615</v>
      </c>
      <c r="J212" s="105"/>
      <c r="K212" s="105">
        <v>72</v>
      </c>
      <c r="L212" s="104">
        <v>90</v>
      </c>
      <c r="M212" s="103">
        <v>180</v>
      </c>
      <c r="N212" s="14" t="str">
        <f>E212&amp;","&amp;B212</f>
        <v>E00510H2L5155,</v>
      </c>
    </row>
    <row r="213" spans="1:14" ht="17" x14ac:dyDescent="0.2">
      <c r="A213" s="47" t="s">
        <v>877</v>
      </c>
      <c r="B213" s="48"/>
      <c r="C213" s="49">
        <f>B213*K213</f>
        <v>0</v>
      </c>
      <c r="D213" s="108" t="s">
        <v>954</v>
      </c>
      <c r="E213" s="106" t="s">
        <v>958</v>
      </c>
      <c r="F213" s="107">
        <v>716736268255</v>
      </c>
      <c r="G213" s="106" t="s">
        <v>677</v>
      </c>
      <c r="H213" s="106" t="s">
        <v>587</v>
      </c>
      <c r="I213" s="106" t="s">
        <v>613</v>
      </c>
      <c r="J213" s="105"/>
      <c r="K213" s="105">
        <v>72</v>
      </c>
      <c r="L213" s="104">
        <v>90</v>
      </c>
      <c r="M213" s="103">
        <v>180</v>
      </c>
      <c r="N213" s="14" t="str">
        <f>E213&amp;","&amp;B213</f>
        <v>E00510H2L5559,</v>
      </c>
    </row>
    <row r="214" spans="1:14" ht="17" x14ac:dyDescent="0.2">
      <c r="A214" s="47" t="s">
        <v>877</v>
      </c>
      <c r="B214" s="48"/>
      <c r="C214" s="49">
        <f>B214*K214</f>
        <v>0</v>
      </c>
      <c r="D214" s="108" t="s">
        <v>954</v>
      </c>
      <c r="E214" s="106" t="s">
        <v>957</v>
      </c>
      <c r="F214" s="107">
        <v>716736268262</v>
      </c>
      <c r="G214" s="106" t="s">
        <v>677</v>
      </c>
      <c r="H214" s="106" t="s">
        <v>583</v>
      </c>
      <c r="I214" s="106" t="s">
        <v>611</v>
      </c>
      <c r="J214" s="105"/>
      <c r="K214" s="105">
        <v>72</v>
      </c>
      <c r="L214" s="104">
        <v>90</v>
      </c>
      <c r="M214" s="103">
        <v>180</v>
      </c>
      <c r="N214" s="14" t="str">
        <f>E214&amp;","&amp;B214</f>
        <v>E00510H2L5963,</v>
      </c>
    </row>
    <row r="215" spans="1:14" ht="17" x14ac:dyDescent="0.2">
      <c r="A215" s="47" t="s">
        <v>877</v>
      </c>
      <c r="B215" s="48"/>
      <c r="C215" s="49">
        <f>B215*K215</f>
        <v>0</v>
      </c>
      <c r="D215" s="108" t="s">
        <v>954</v>
      </c>
      <c r="E215" s="106" t="s">
        <v>956</v>
      </c>
      <c r="F215" s="107">
        <v>716736268217</v>
      </c>
      <c r="G215" s="106" t="s">
        <v>941</v>
      </c>
      <c r="H215" s="106" t="s">
        <v>589</v>
      </c>
      <c r="I215" s="106" t="s">
        <v>615</v>
      </c>
      <c r="J215" s="105"/>
      <c r="K215" s="105">
        <v>72</v>
      </c>
      <c r="L215" s="104">
        <v>90</v>
      </c>
      <c r="M215" s="103">
        <v>180</v>
      </c>
      <c r="N215" s="14" t="str">
        <f>E215&amp;","&amp;B215</f>
        <v>E005102VW5155,</v>
      </c>
    </row>
    <row r="216" spans="1:14" ht="17" x14ac:dyDescent="0.2">
      <c r="A216" s="47" t="s">
        <v>877</v>
      </c>
      <c r="B216" s="48"/>
      <c r="C216" s="49">
        <f>B216*K216</f>
        <v>0</v>
      </c>
      <c r="D216" s="108" t="s">
        <v>954</v>
      </c>
      <c r="E216" s="106" t="s">
        <v>955</v>
      </c>
      <c r="F216" s="107">
        <v>716736268224</v>
      </c>
      <c r="G216" s="106" t="s">
        <v>941</v>
      </c>
      <c r="H216" s="106" t="s">
        <v>587</v>
      </c>
      <c r="I216" s="106" t="s">
        <v>613</v>
      </c>
      <c r="J216" s="105"/>
      <c r="K216" s="105">
        <v>72</v>
      </c>
      <c r="L216" s="104">
        <v>90</v>
      </c>
      <c r="M216" s="103">
        <v>180</v>
      </c>
      <c r="N216" s="14" t="str">
        <f>E216&amp;","&amp;B216</f>
        <v>E005102VW5559,</v>
      </c>
    </row>
    <row r="217" spans="1:14" ht="17" x14ac:dyDescent="0.2">
      <c r="A217" s="47" t="s">
        <v>877</v>
      </c>
      <c r="B217" s="48"/>
      <c r="C217" s="49">
        <f>B217*K217</f>
        <v>0</v>
      </c>
      <c r="D217" s="108" t="s">
        <v>954</v>
      </c>
      <c r="E217" s="106" t="s">
        <v>953</v>
      </c>
      <c r="F217" s="107">
        <v>716736268231</v>
      </c>
      <c r="G217" s="106" t="s">
        <v>941</v>
      </c>
      <c r="H217" s="106" t="s">
        <v>583</v>
      </c>
      <c r="I217" s="106" t="s">
        <v>611</v>
      </c>
      <c r="J217" s="105"/>
      <c r="K217" s="105">
        <v>72</v>
      </c>
      <c r="L217" s="104">
        <v>90</v>
      </c>
      <c r="M217" s="103">
        <v>180</v>
      </c>
      <c r="N217" s="14" t="str">
        <f>E217&amp;","&amp;B217</f>
        <v>E005102VW5963,</v>
      </c>
    </row>
    <row r="218" spans="1:14" ht="17" x14ac:dyDescent="0.2">
      <c r="A218" s="102" t="s">
        <v>877</v>
      </c>
      <c r="B218" s="101"/>
      <c r="C218" s="100">
        <f>B218*K218</f>
        <v>0</v>
      </c>
      <c r="D218" s="99" t="s">
        <v>943</v>
      </c>
      <c r="E218" s="97" t="s">
        <v>952</v>
      </c>
      <c r="F218" s="98">
        <v>716736268279</v>
      </c>
      <c r="G218" s="97" t="s">
        <v>779</v>
      </c>
      <c r="H218" s="97" t="s">
        <v>589</v>
      </c>
      <c r="I218" s="97" t="s">
        <v>615</v>
      </c>
      <c r="J218" s="96"/>
      <c r="K218" s="96">
        <v>63.75</v>
      </c>
      <c r="L218" s="95">
        <v>75</v>
      </c>
      <c r="M218" s="94">
        <v>150</v>
      </c>
      <c r="N218" s="14" t="str">
        <f>E218&amp;","&amp;B218</f>
        <v>E0051129O5155,</v>
      </c>
    </row>
    <row r="219" spans="1:14" ht="17" x14ac:dyDescent="0.2">
      <c r="A219" s="102" t="s">
        <v>877</v>
      </c>
      <c r="B219" s="101"/>
      <c r="C219" s="100">
        <f>B219*K219</f>
        <v>0</v>
      </c>
      <c r="D219" s="99" t="s">
        <v>943</v>
      </c>
      <c r="E219" s="97" t="s">
        <v>951</v>
      </c>
      <c r="F219" s="98">
        <v>716736268286</v>
      </c>
      <c r="G219" s="97" t="s">
        <v>779</v>
      </c>
      <c r="H219" s="97" t="s">
        <v>587</v>
      </c>
      <c r="I219" s="97" t="s">
        <v>613</v>
      </c>
      <c r="J219" s="96"/>
      <c r="K219" s="96">
        <v>63.75</v>
      </c>
      <c r="L219" s="95">
        <v>75</v>
      </c>
      <c r="M219" s="94">
        <v>150</v>
      </c>
      <c r="N219" s="14" t="str">
        <f>E219&amp;","&amp;B219</f>
        <v>E0051129O5559,</v>
      </c>
    </row>
    <row r="220" spans="1:14" ht="17" x14ac:dyDescent="0.2">
      <c r="A220" s="102" t="s">
        <v>877</v>
      </c>
      <c r="B220" s="101"/>
      <c r="C220" s="100">
        <f>B220*K220</f>
        <v>0</v>
      </c>
      <c r="D220" s="99" t="s">
        <v>943</v>
      </c>
      <c r="E220" s="97" t="s">
        <v>950</v>
      </c>
      <c r="F220" s="98">
        <v>716736268293</v>
      </c>
      <c r="G220" s="97" t="s">
        <v>779</v>
      </c>
      <c r="H220" s="97" t="s">
        <v>583</v>
      </c>
      <c r="I220" s="97" t="s">
        <v>611</v>
      </c>
      <c r="J220" s="96"/>
      <c r="K220" s="96">
        <v>63.75</v>
      </c>
      <c r="L220" s="95">
        <v>75</v>
      </c>
      <c r="M220" s="94">
        <v>150</v>
      </c>
      <c r="N220" s="14" t="str">
        <f>E220&amp;","&amp;B220</f>
        <v>E0051129O5963,</v>
      </c>
    </row>
    <row r="221" spans="1:14" ht="17" x14ac:dyDescent="0.2">
      <c r="A221" s="102" t="s">
        <v>877</v>
      </c>
      <c r="B221" s="101"/>
      <c r="C221" s="100">
        <f>B221*K221</f>
        <v>0</v>
      </c>
      <c r="D221" s="99" t="s">
        <v>943</v>
      </c>
      <c r="E221" s="97" t="s">
        <v>949</v>
      </c>
      <c r="F221" s="98">
        <v>716736268309</v>
      </c>
      <c r="G221" s="97" t="s">
        <v>946</v>
      </c>
      <c r="H221" s="97" t="s">
        <v>589</v>
      </c>
      <c r="I221" s="97" t="s">
        <v>615</v>
      </c>
      <c r="J221" s="96"/>
      <c r="K221" s="96">
        <v>63.75</v>
      </c>
      <c r="L221" s="95">
        <v>75</v>
      </c>
      <c r="M221" s="94">
        <v>150</v>
      </c>
      <c r="N221" s="14" t="str">
        <f>E221&amp;","&amp;B221</f>
        <v>E0051129Z5155,</v>
      </c>
    </row>
    <row r="222" spans="1:14" ht="17" x14ac:dyDescent="0.2">
      <c r="A222" s="102" t="s">
        <v>877</v>
      </c>
      <c r="B222" s="101"/>
      <c r="C222" s="100">
        <f>B222*K222</f>
        <v>0</v>
      </c>
      <c r="D222" s="99" t="s">
        <v>943</v>
      </c>
      <c r="E222" s="97" t="s">
        <v>948</v>
      </c>
      <c r="F222" s="98">
        <v>716736268316</v>
      </c>
      <c r="G222" s="97" t="s">
        <v>946</v>
      </c>
      <c r="H222" s="97" t="s">
        <v>587</v>
      </c>
      <c r="I222" s="97" t="s">
        <v>613</v>
      </c>
      <c r="J222" s="96"/>
      <c r="K222" s="96">
        <v>63.75</v>
      </c>
      <c r="L222" s="95">
        <v>75</v>
      </c>
      <c r="M222" s="94">
        <v>150</v>
      </c>
      <c r="N222" s="14" t="str">
        <f>E222&amp;","&amp;B222</f>
        <v>E0051129Z5559,</v>
      </c>
    </row>
    <row r="223" spans="1:14" ht="17" x14ac:dyDescent="0.2">
      <c r="A223" s="102" t="s">
        <v>877</v>
      </c>
      <c r="B223" s="101"/>
      <c r="C223" s="100">
        <f>B223*K223</f>
        <v>0</v>
      </c>
      <c r="D223" s="99" t="s">
        <v>943</v>
      </c>
      <c r="E223" s="97" t="s">
        <v>947</v>
      </c>
      <c r="F223" s="98">
        <v>716736268323</v>
      </c>
      <c r="G223" s="97" t="s">
        <v>946</v>
      </c>
      <c r="H223" s="97" t="s">
        <v>583</v>
      </c>
      <c r="I223" s="97" t="s">
        <v>611</v>
      </c>
      <c r="J223" s="96"/>
      <c r="K223" s="96">
        <v>63.75</v>
      </c>
      <c r="L223" s="95">
        <v>75</v>
      </c>
      <c r="M223" s="94">
        <v>150</v>
      </c>
      <c r="N223" s="14" t="str">
        <f>E223&amp;","&amp;B223</f>
        <v>E0051129Z5963,</v>
      </c>
    </row>
    <row r="224" spans="1:14" ht="17" x14ac:dyDescent="0.2">
      <c r="A224" s="102" t="s">
        <v>877</v>
      </c>
      <c r="B224" s="101"/>
      <c r="C224" s="100">
        <f>B224*K224</f>
        <v>0</v>
      </c>
      <c r="D224" s="99" t="s">
        <v>943</v>
      </c>
      <c r="E224" s="97" t="s">
        <v>945</v>
      </c>
      <c r="F224" s="98">
        <v>716736268330</v>
      </c>
      <c r="G224" s="97" t="s">
        <v>941</v>
      </c>
      <c r="H224" s="97" t="s">
        <v>589</v>
      </c>
      <c r="I224" s="97" t="s">
        <v>615</v>
      </c>
      <c r="J224" s="96"/>
      <c r="K224" s="96">
        <v>63.75</v>
      </c>
      <c r="L224" s="95">
        <v>75</v>
      </c>
      <c r="M224" s="94">
        <v>150</v>
      </c>
      <c r="N224" s="14" t="str">
        <f>E224&amp;","&amp;B224</f>
        <v>E005112VW5155,</v>
      </c>
    </row>
    <row r="225" spans="1:14" ht="17" x14ac:dyDescent="0.2">
      <c r="A225" s="102" t="s">
        <v>877</v>
      </c>
      <c r="B225" s="101"/>
      <c r="C225" s="100">
        <f>B225*K225</f>
        <v>0</v>
      </c>
      <c r="D225" s="99" t="s">
        <v>943</v>
      </c>
      <c r="E225" s="97" t="s">
        <v>944</v>
      </c>
      <c r="F225" s="98">
        <v>716736268347</v>
      </c>
      <c r="G225" s="97" t="s">
        <v>941</v>
      </c>
      <c r="H225" s="97" t="s">
        <v>587</v>
      </c>
      <c r="I225" s="97" t="s">
        <v>613</v>
      </c>
      <c r="J225" s="96"/>
      <c r="K225" s="96">
        <v>63.75</v>
      </c>
      <c r="L225" s="95">
        <v>75</v>
      </c>
      <c r="M225" s="94">
        <v>150</v>
      </c>
      <c r="N225" s="14" t="str">
        <f>E225&amp;","&amp;B225</f>
        <v>E005112VW5559,</v>
      </c>
    </row>
    <row r="226" spans="1:14" ht="17" x14ac:dyDescent="0.2">
      <c r="A226" s="102" t="s">
        <v>877</v>
      </c>
      <c r="B226" s="101"/>
      <c r="C226" s="100">
        <f>B226*K226</f>
        <v>0</v>
      </c>
      <c r="D226" s="99" t="s">
        <v>943</v>
      </c>
      <c r="E226" s="97" t="s">
        <v>942</v>
      </c>
      <c r="F226" s="98">
        <v>716736268354</v>
      </c>
      <c r="G226" s="97" t="s">
        <v>941</v>
      </c>
      <c r="H226" s="97" t="s">
        <v>583</v>
      </c>
      <c r="I226" s="97" t="s">
        <v>611</v>
      </c>
      <c r="J226" s="96"/>
      <c r="K226" s="96">
        <v>63.75</v>
      </c>
      <c r="L226" s="95">
        <v>75</v>
      </c>
      <c r="M226" s="94">
        <v>150</v>
      </c>
      <c r="N226" s="14" t="str">
        <f>E226&amp;","&amp;B226</f>
        <v>E005112VW5963,</v>
      </c>
    </row>
    <row r="227" spans="1:14" ht="17" x14ac:dyDescent="0.2">
      <c r="A227" s="37" t="s">
        <v>877</v>
      </c>
      <c r="B227" s="38"/>
      <c r="C227" s="39">
        <f>B227*J227</f>
        <v>0</v>
      </c>
      <c r="D227" s="114" t="s">
        <v>919</v>
      </c>
      <c r="E227" s="112" t="s">
        <v>940</v>
      </c>
      <c r="F227" s="113">
        <v>716736268576</v>
      </c>
      <c r="G227" s="112" t="s">
        <v>665</v>
      </c>
      <c r="H227" s="112" t="s">
        <v>589</v>
      </c>
      <c r="I227" s="112" t="s">
        <v>615</v>
      </c>
      <c r="J227" s="111">
        <v>50</v>
      </c>
      <c r="K227" s="111"/>
      <c r="L227" s="110">
        <v>65</v>
      </c>
      <c r="M227" s="109">
        <v>130</v>
      </c>
      <c r="N227" s="14" t="str">
        <f>E227&amp;","&amp;B227</f>
        <v>E006979KS5155,</v>
      </c>
    </row>
    <row r="228" spans="1:14" ht="17" x14ac:dyDescent="0.2">
      <c r="A228" s="37" t="s">
        <v>877</v>
      </c>
      <c r="B228" s="38"/>
      <c r="C228" s="39">
        <f>B228*J228</f>
        <v>0</v>
      </c>
      <c r="D228" s="114" t="s">
        <v>919</v>
      </c>
      <c r="E228" s="112" t="s">
        <v>939</v>
      </c>
      <c r="F228" s="113">
        <v>716736268583</v>
      </c>
      <c r="G228" s="112" t="s">
        <v>665</v>
      </c>
      <c r="H228" s="112" t="s">
        <v>587</v>
      </c>
      <c r="I228" s="112" t="s">
        <v>613</v>
      </c>
      <c r="J228" s="111">
        <v>50</v>
      </c>
      <c r="K228" s="111"/>
      <c r="L228" s="110">
        <v>65</v>
      </c>
      <c r="M228" s="109">
        <v>130</v>
      </c>
      <c r="N228" s="14" t="str">
        <f>E228&amp;","&amp;B228</f>
        <v>E006979KS5559,</v>
      </c>
    </row>
    <row r="229" spans="1:14" ht="17" x14ac:dyDescent="0.2">
      <c r="A229" s="37" t="s">
        <v>877</v>
      </c>
      <c r="B229" s="38"/>
      <c r="C229" s="39">
        <f>B229*J229</f>
        <v>0</v>
      </c>
      <c r="D229" s="114" t="s">
        <v>919</v>
      </c>
      <c r="E229" s="112" t="s">
        <v>938</v>
      </c>
      <c r="F229" s="113">
        <v>716736268590</v>
      </c>
      <c r="G229" s="112" t="s">
        <v>665</v>
      </c>
      <c r="H229" s="112" t="s">
        <v>583</v>
      </c>
      <c r="I229" s="112" t="s">
        <v>611</v>
      </c>
      <c r="J229" s="111">
        <v>50</v>
      </c>
      <c r="K229" s="111"/>
      <c r="L229" s="110">
        <v>65</v>
      </c>
      <c r="M229" s="109">
        <v>130</v>
      </c>
      <c r="N229" s="14" t="str">
        <f>E229&amp;","&amp;B229</f>
        <v>E006979KS5963,</v>
      </c>
    </row>
    <row r="230" spans="1:14" ht="17" x14ac:dyDescent="0.2">
      <c r="A230" s="37" t="s">
        <v>877</v>
      </c>
      <c r="B230" s="38"/>
      <c r="C230" s="39">
        <f>B230*J230</f>
        <v>0</v>
      </c>
      <c r="D230" s="114" t="s">
        <v>919</v>
      </c>
      <c r="E230" s="112" t="s">
        <v>937</v>
      </c>
      <c r="F230" s="113">
        <v>716736268606</v>
      </c>
      <c r="G230" s="112" t="s">
        <v>665</v>
      </c>
      <c r="H230" s="112" t="s">
        <v>608</v>
      </c>
      <c r="I230" s="112" t="s">
        <v>607</v>
      </c>
      <c r="J230" s="111">
        <v>50</v>
      </c>
      <c r="K230" s="111"/>
      <c r="L230" s="110">
        <v>65</v>
      </c>
      <c r="M230" s="109">
        <v>130</v>
      </c>
      <c r="N230" s="14" t="str">
        <f>E230&amp;","&amp;B230</f>
        <v>E006979KS6367,</v>
      </c>
    </row>
    <row r="231" spans="1:14" ht="17" x14ac:dyDescent="0.2">
      <c r="A231" s="37" t="s">
        <v>877</v>
      </c>
      <c r="B231" s="38"/>
      <c r="C231" s="39">
        <f>B231*J231</f>
        <v>0</v>
      </c>
      <c r="D231" s="114" t="s">
        <v>919</v>
      </c>
      <c r="E231" s="112" t="s">
        <v>936</v>
      </c>
      <c r="F231" s="113">
        <v>716736158266</v>
      </c>
      <c r="G231" s="112" t="s">
        <v>684</v>
      </c>
      <c r="H231" s="112" t="s">
        <v>589</v>
      </c>
      <c r="I231" s="112" t="s">
        <v>615</v>
      </c>
      <c r="J231" s="111">
        <v>50</v>
      </c>
      <c r="K231" s="111"/>
      <c r="L231" s="110">
        <v>65</v>
      </c>
      <c r="M231" s="109">
        <v>130</v>
      </c>
      <c r="N231" s="14" t="str">
        <f>E231&amp;","&amp;B231</f>
        <v>E006977BK5155,</v>
      </c>
    </row>
    <row r="232" spans="1:14" ht="17" x14ac:dyDescent="0.2">
      <c r="A232" s="37" t="s">
        <v>877</v>
      </c>
      <c r="B232" s="38"/>
      <c r="C232" s="39">
        <f>B232*J232</f>
        <v>0</v>
      </c>
      <c r="D232" s="114" t="s">
        <v>919</v>
      </c>
      <c r="E232" s="112" t="s">
        <v>935</v>
      </c>
      <c r="F232" s="113">
        <v>716736158273</v>
      </c>
      <c r="G232" s="112" t="s">
        <v>684</v>
      </c>
      <c r="H232" s="112" t="s">
        <v>587</v>
      </c>
      <c r="I232" s="112" t="s">
        <v>613</v>
      </c>
      <c r="J232" s="111">
        <v>50</v>
      </c>
      <c r="K232" s="111"/>
      <c r="L232" s="110">
        <v>65</v>
      </c>
      <c r="M232" s="109">
        <v>130</v>
      </c>
      <c r="N232" s="14" t="str">
        <f>E232&amp;","&amp;B232</f>
        <v>E006977BK5559,</v>
      </c>
    </row>
    <row r="233" spans="1:14" ht="17" x14ac:dyDescent="0.2">
      <c r="A233" s="37" t="s">
        <v>877</v>
      </c>
      <c r="B233" s="38"/>
      <c r="C233" s="39">
        <f>B233*J233</f>
        <v>0</v>
      </c>
      <c r="D233" s="114" t="s">
        <v>919</v>
      </c>
      <c r="E233" s="112" t="s">
        <v>934</v>
      </c>
      <c r="F233" s="113">
        <v>716736158280</v>
      </c>
      <c r="G233" s="112" t="s">
        <v>684</v>
      </c>
      <c r="H233" s="112" t="s">
        <v>583</v>
      </c>
      <c r="I233" s="112" t="s">
        <v>611</v>
      </c>
      <c r="J233" s="111">
        <v>50</v>
      </c>
      <c r="K233" s="111"/>
      <c r="L233" s="110">
        <v>65</v>
      </c>
      <c r="M233" s="109">
        <v>130</v>
      </c>
      <c r="N233" s="14" t="str">
        <f>E233&amp;","&amp;B233</f>
        <v>E006977BK5963,</v>
      </c>
    </row>
    <row r="234" spans="1:14" ht="17" x14ac:dyDescent="0.2">
      <c r="A234" s="37" t="s">
        <v>877</v>
      </c>
      <c r="B234" s="38"/>
      <c r="C234" s="39">
        <f>B234*J234</f>
        <v>0</v>
      </c>
      <c r="D234" s="114" t="s">
        <v>919</v>
      </c>
      <c r="E234" s="112" t="s">
        <v>933</v>
      </c>
      <c r="F234" s="113">
        <v>716736158297</v>
      </c>
      <c r="G234" s="112" t="s">
        <v>684</v>
      </c>
      <c r="H234" s="112" t="s">
        <v>608</v>
      </c>
      <c r="I234" s="112" t="s">
        <v>607</v>
      </c>
      <c r="J234" s="111">
        <v>50</v>
      </c>
      <c r="K234" s="111"/>
      <c r="L234" s="110">
        <v>65</v>
      </c>
      <c r="M234" s="109">
        <v>130</v>
      </c>
      <c r="N234" s="14" t="str">
        <f>E234&amp;","&amp;B234</f>
        <v>E006977BK6367,</v>
      </c>
    </row>
    <row r="235" spans="1:14" ht="17" x14ac:dyDescent="0.2">
      <c r="A235" s="37" t="s">
        <v>877</v>
      </c>
      <c r="B235" s="38"/>
      <c r="C235" s="39">
        <f>B235*J235</f>
        <v>0</v>
      </c>
      <c r="D235" s="114" t="s">
        <v>919</v>
      </c>
      <c r="E235" s="112" t="s">
        <v>932</v>
      </c>
      <c r="F235" s="113">
        <v>715757576776</v>
      </c>
      <c r="G235" s="112" t="s">
        <v>708</v>
      </c>
      <c r="H235" s="112" t="s">
        <v>589</v>
      </c>
      <c r="I235" s="112" t="s">
        <v>615</v>
      </c>
      <c r="J235" s="111">
        <v>50</v>
      </c>
      <c r="K235" s="111"/>
      <c r="L235" s="110">
        <v>65</v>
      </c>
      <c r="M235" s="109">
        <v>130</v>
      </c>
      <c r="N235" s="14" t="str">
        <f>E235&amp;","&amp;B235</f>
        <v>H19-MSMCSMMIPS,</v>
      </c>
    </row>
    <row r="236" spans="1:14" ht="17" x14ac:dyDescent="0.2">
      <c r="A236" s="37" t="s">
        <v>877</v>
      </c>
      <c r="B236" s="38"/>
      <c r="C236" s="39">
        <f>B236*J236</f>
        <v>0</v>
      </c>
      <c r="D236" s="114" t="s">
        <v>919</v>
      </c>
      <c r="E236" s="112" t="s">
        <v>931</v>
      </c>
      <c r="F236" s="113">
        <v>715757576783</v>
      </c>
      <c r="G236" s="112" t="s">
        <v>708</v>
      </c>
      <c r="H236" s="112" t="s">
        <v>587</v>
      </c>
      <c r="I236" s="112" t="s">
        <v>613</v>
      </c>
      <c r="J236" s="111">
        <v>50</v>
      </c>
      <c r="K236" s="111"/>
      <c r="L236" s="110">
        <v>65</v>
      </c>
      <c r="M236" s="109">
        <v>130</v>
      </c>
      <c r="N236" s="14" t="str">
        <f>E236&amp;","&amp;B236</f>
        <v>H19-MSMCMDMIPS,</v>
      </c>
    </row>
    <row r="237" spans="1:14" ht="17" x14ac:dyDescent="0.2">
      <c r="A237" s="37" t="s">
        <v>877</v>
      </c>
      <c r="B237" s="38"/>
      <c r="C237" s="39">
        <f>B237*J237</f>
        <v>0</v>
      </c>
      <c r="D237" s="114" t="s">
        <v>919</v>
      </c>
      <c r="E237" s="112" t="s">
        <v>930</v>
      </c>
      <c r="F237" s="113">
        <v>715757576790</v>
      </c>
      <c r="G237" s="112" t="s">
        <v>708</v>
      </c>
      <c r="H237" s="112" t="s">
        <v>583</v>
      </c>
      <c r="I237" s="112" t="s">
        <v>611</v>
      </c>
      <c r="J237" s="111">
        <v>50</v>
      </c>
      <c r="K237" s="111"/>
      <c r="L237" s="110">
        <v>65</v>
      </c>
      <c r="M237" s="109">
        <v>130</v>
      </c>
      <c r="N237" s="14" t="str">
        <f>E237&amp;","&amp;B237</f>
        <v>H19-MSMCLGMIPS,</v>
      </c>
    </row>
    <row r="238" spans="1:14" ht="17" x14ac:dyDescent="0.2">
      <c r="A238" s="37" t="s">
        <v>877</v>
      </c>
      <c r="B238" s="38"/>
      <c r="C238" s="39">
        <f>B238*J238</f>
        <v>0</v>
      </c>
      <c r="D238" s="114" t="s">
        <v>919</v>
      </c>
      <c r="E238" s="112" t="s">
        <v>929</v>
      </c>
      <c r="F238" s="113">
        <v>716736268477</v>
      </c>
      <c r="G238" s="112" t="s">
        <v>682</v>
      </c>
      <c r="H238" s="112" t="s">
        <v>589</v>
      </c>
      <c r="I238" s="112" t="s">
        <v>615</v>
      </c>
      <c r="J238" s="111">
        <v>50</v>
      </c>
      <c r="K238" s="111"/>
      <c r="L238" s="110">
        <v>65</v>
      </c>
      <c r="M238" s="109">
        <v>130</v>
      </c>
      <c r="N238" s="14" t="str">
        <f>E238&amp;","&amp;B238</f>
        <v>E006972U75155,</v>
      </c>
    </row>
    <row r="239" spans="1:14" ht="17" x14ac:dyDescent="0.2">
      <c r="A239" s="37" t="s">
        <v>877</v>
      </c>
      <c r="B239" s="38"/>
      <c r="C239" s="39">
        <f>B239*J239</f>
        <v>0</v>
      </c>
      <c r="D239" s="114" t="s">
        <v>919</v>
      </c>
      <c r="E239" s="112" t="s">
        <v>928</v>
      </c>
      <c r="F239" s="113">
        <v>716736268484</v>
      </c>
      <c r="G239" s="112" t="s">
        <v>682</v>
      </c>
      <c r="H239" s="112" t="s">
        <v>587</v>
      </c>
      <c r="I239" s="112" t="s">
        <v>613</v>
      </c>
      <c r="J239" s="111">
        <v>50</v>
      </c>
      <c r="K239" s="111"/>
      <c r="L239" s="110">
        <v>65</v>
      </c>
      <c r="M239" s="109">
        <v>130</v>
      </c>
      <c r="N239" s="14" t="str">
        <f>E239&amp;","&amp;B239</f>
        <v>E006972U75559,</v>
      </c>
    </row>
    <row r="240" spans="1:14" ht="17" x14ac:dyDescent="0.2">
      <c r="A240" s="37" t="s">
        <v>877</v>
      </c>
      <c r="B240" s="38"/>
      <c r="C240" s="39">
        <f>B240*J240</f>
        <v>0</v>
      </c>
      <c r="D240" s="114" t="s">
        <v>919</v>
      </c>
      <c r="E240" s="112" t="s">
        <v>927</v>
      </c>
      <c r="F240" s="113">
        <v>716736268491</v>
      </c>
      <c r="G240" s="112" t="s">
        <v>682</v>
      </c>
      <c r="H240" s="112" t="s">
        <v>583</v>
      </c>
      <c r="I240" s="112" t="s">
        <v>611</v>
      </c>
      <c r="J240" s="111">
        <v>50</v>
      </c>
      <c r="K240" s="111"/>
      <c r="L240" s="110">
        <v>65</v>
      </c>
      <c r="M240" s="109">
        <v>130</v>
      </c>
      <c r="N240" s="14" t="str">
        <f>E240&amp;","&amp;B240</f>
        <v>E006972U75963,</v>
      </c>
    </row>
    <row r="241" spans="1:14" ht="17" x14ac:dyDescent="0.2">
      <c r="A241" s="37" t="s">
        <v>877</v>
      </c>
      <c r="B241" s="38"/>
      <c r="C241" s="39">
        <f>B241*J241</f>
        <v>0</v>
      </c>
      <c r="D241" s="114" t="s">
        <v>919</v>
      </c>
      <c r="E241" s="112" t="s">
        <v>926</v>
      </c>
      <c r="F241" s="113">
        <v>716736268507</v>
      </c>
      <c r="G241" s="112" t="s">
        <v>682</v>
      </c>
      <c r="H241" s="112" t="s">
        <v>608</v>
      </c>
      <c r="I241" s="112" t="s">
        <v>607</v>
      </c>
      <c r="J241" s="111">
        <v>50</v>
      </c>
      <c r="K241" s="111"/>
      <c r="L241" s="110">
        <v>65</v>
      </c>
      <c r="M241" s="109">
        <v>130</v>
      </c>
      <c r="N241" s="14" t="str">
        <f>E241&amp;","&amp;B241</f>
        <v>E006972U76367,</v>
      </c>
    </row>
    <row r="242" spans="1:14" ht="17" x14ac:dyDescent="0.2">
      <c r="A242" s="37" t="s">
        <v>877</v>
      </c>
      <c r="B242" s="38"/>
      <c r="C242" s="39">
        <f>B242*J242</f>
        <v>0</v>
      </c>
      <c r="D242" s="114" t="s">
        <v>919</v>
      </c>
      <c r="E242" s="112" t="s">
        <v>925</v>
      </c>
      <c r="F242" s="113">
        <v>716736268545</v>
      </c>
      <c r="G242" s="112" t="s">
        <v>922</v>
      </c>
      <c r="H242" s="112" t="s">
        <v>589</v>
      </c>
      <c r="I242" s="112" t="s">
        <v>615</v>
      </c>
      <c r="J242" s="111">
        <v>50</v>
      </c>
      <c r="K242" s="111"/>
      <c r="L242" s="110">
        <v>65</v>
      </c>
      <c r="M242" s="109">
        <v>130</v>
      </c>
      <c r="N242" s="14" t="str">
        <f>E242&amp;","&amp;B242</f>
        <v>E006972WD5155,</v>
      </c>
    </row>
    <row r="243" spans="1:14" ht="17" x14ac:dyDescent="0.2">
      <c r="A243" s="37" t="s">
        <v>877</v>
      </c>
      <c r="B243" s="38"/>
      <c r="C243" s="39">
        <f>B243*J243</f>
        <v>0</v>
      </c>
      <c r="D243" s="114" t="s">
        <v>919</v>
      </c>
      <c r="E243" s="112" t="s">
        <v>924</v>
      </c>
      <c r="F243" s="113">
        <v>716736268552</v>
      </c>
      <c r="G243" s="112" t="s">
        <v>922</v>
      </c>
      <c r="H243" s="112" t="s">
        <v>587</v>
      </c>
      <c r="I243" s="112" t="s">
        <v>613</v>
      </c>
      <c r="J243" s="111">
        <v>50</v>
      </c>
      <c r="K243" s="111"/>
      <c r="L243" s="110">
        <v>65</v>
      </c>
      <c r="M243" s="109">
        <v>130</v>
      </c>
      <c r="N243" s="14" t="str">
        <f>E243&amp;","&amp;B243</f>
        <v>E006972WD5559,</v>
      </c>
    </row>
    <row r="244" spans="1:14" ht="17" x14ac:dyDescent="0.2">
      <c r="A244" s="37" t="s">
        <v>877</v>
      </c>
      <c r="B244" s="38"/>
      <c r="C244" s="39">
        <f>B244*J244</f>
        <v>0</v>
      </c>
      <c r="D244" s="114" t="s">
        <v>919</v>
      </c>
      <c r="E244" s="112" t="s">
        <v>923</v>
      </c>
      <c r="F244" s="113">
        <v>716736268569</v>
      </c>
      <c r="G244" s="112" t="s">
        <v>922</v>
      </c>
      <c r="H244" s="112" t="s">
        <v>583</v>
      </c>
      <c r="I244" s="112" t="s">
        <v>611</v>
      </c>
      <c r="J244" s="111">
        <v>50</v>
      </c>
      <c r="K244" s="111"/>
      <c r="L244" s="110">
        <v>65</v>
      </c>
      <c r="M244" s="109">
        <v>130</v>
      </c>
      <c r="N244" s="14" t="str">
        <f>E244&amp;","&amp;B244</f>
        <v>E006972WD5963,</v>
      </c>
    </row>
    <row r="245" spans="1:14" ht="17" x14ac:dyDescent="0.2">
      <c r="A245" s="37" t="s">
        <v>877</v>
      </c>
      <c r="B245" s="38"/>
      <c r="C245" s="39">
        <f>B245*J245</f>
        <v>0</v>
      </c>
      <c r="D245" s="114" t="s">
        <v>919</v>
      </c>
      <c r="E245" s="112" t="s">
        <v>921</v>
      </c>
      <c r="F245" s="113">
        <v>716736268514</v>
      </c>
      <c r="G245" s="112" t="s">
        <v>691</v>
      </c>
      <c r="H245" s="112" t="s">
        <v>589</v>
      </c>
      <c r="I245" s="112" t="s">
        <v>615</v>
      </c>
      <c r="J245" s="111">
        <v>50</v>
      </c>
      <c r="K245" s="111"/>
      <c r="L245" s="110">
        <v>65</v>
      </c>
      <c r="M245" s="109">
        <v>130</v>
      </c>
      <c r="N245" s="14" t="str">
        <f>E245&amp;","&amp;B245</f>
        <v>E006972UM5155,</v>
      </c>
    </row>
    <row r="246" spans="1:14" ht="17" x14ac:dyDescent="0.2">
      <c r="A246" s="37" t="s">
        <v>877</v>
      </c>
      <c r="B246" s="38"/>
      <c r="C246" s="39">
        <f>B246*J246</f>
        <v>0</v>
      </c>
      <c r="D246" s="114" t="s">
        <v>919</v>
      </c>
      <c r="E246" s="112" t="s">
        <v>920</v>
      </c>
      <c r="F246" s="113">
        <v>716736268521</v>
      </c>
      <c r="G246" s="112" t="s">
        <v>691</v>
      </c>
      <c r="H246" s="112" t="s">
        <v>587</v>
      </c>
      <c r="I246" s="112" t="s">
        <v>613</v>
      </c>
      <c r="J246" s="111">
        <v>50</v>
      </c>
      <c r="K246" s="111"/>
      <c r="L246" s="110">
        <v>65</v>
      </c>
      <c r="M246" s="109">
        <v>130</v>
      </c>
      <c r="N246" s="14" t="str">
        <f>E246&amp;","&amp;B246</f>
        <v>E006972UM5559,</v>
      </c>
    </row>
    <row r="247" spans="1:14" ht="17" x14ac:dyDescent="0.2">
      <c r="A247" s="37" t="s">
        <v>877</v>
      </c>
      <c r="B247" s="38"/>
      <c r="C247" s="39">
        <f>B247*J247</f>
        <v>0</v>
      </c>
      <c r="D247" s="114" t="s">
        <v>919</v>
      </c>
      <c r="E247" s="112" t="s">
        <v>918</v>
      </c>
      <c r="F247" s="113">
        <v>716736268538</v>
      </c>
      <c r="G247" s="112" t="s">
        <v>691</v>
      </c>
      <c r="H247" s="112" t="s">
        <v>583</v>
      </c>
      <c r="I247" s="112" t="s">
        <v>611</v>
      </c>
      <c r="J247" s="111">
        <v>50</v>
      </c>
      <c r="K247" s="111"/>
      <c r="L247" s="110">
        <v>65</v>
      </c>
      <c r="M247" s="109">
        <v>130</v>
      </c>
      <c r="N247" s="14" t="str">
        <f>E247&amp;","&amp;B247</f>
        <v>E006972UM5963,</v>
      </c>
    </row>
    <row r="248" spans="1:14" ht="17" x14ac:dyDescent="0.2">
      <c r="A248" s="102" t="s">
        <v>877</v>
      </c>
      <c r="B248" s="101"/>
      <c r="C248" s="100">
        <f>B248*K248</f>
        <v>0</v>
      </c>
      <c r="D248" s="99" t="s">
        <v>900</v>
      </c>
      <c r="E248" s="97" t="s">
        <v>917</v>
      </c>
      <c r="F248" s="98">
        <v>716736268439</v>
      </c>
      <c r="G248" s="97" t="s">
        <v>665</v>
      </c>
      <c r="H248" s="97" t="s">
        <v>589</v>
      </c>
      <c r="I248" s="97" t="s">
        <v>615</v>
      </c>
      <c r="J248" s="96"/>
      <c r="K248" s="96">
        <v>42.5</v>
      </c>
      <c r="L248" s="95">
        <v>50</v>
      </c>
      <c r="M248" s="94">
        <v>100</v>
      </c>
      <c r="N248" s="14" t="str">
        <f>E248&amp;","&amp;B248</f>
        <v>E006969KS5155,</v>
      </c>
    </row>
    <row r="249" spans="1:14" ht="17" x14ac:dyDescent="0.2">
      <c r="A249" s="102" t="s">
        <v>877</v>
      </c>
      <c r="B249" s="101"/>
      <c r="C249" s="100">
        <f>B249*K249</f>
        <v>0</v>
      </c>
      <c r="D249" s="99" t="s">
        <v>900</v>
      </c>
      <c r="E249" s="97" t="s">
        <v>916</v>
      </c>
      <c r="F249" s="98">
        <v>716736268446</v>
      </c>
      <c r="G249" s="97" t="s">
        <v>665</v>
      </c>
      <c r="H249" s="97" t="s">
        <v>587</v>
      </c>
      <c r="I249" s="97" t="s">
        <v>613</v>
      </c>
      <c r="J249" s="96"/>
      <c r="K249" s="96">
        <v>42.5</v>
      </c>
      <c r="L249" s="95">
        <v>50</v>
      </c>
      <c r="M249" s="94">
        <v>100</v>
      </c>
      <c r="N249" s="14" t="str">
        <f>E249&amp;","&amp;B249</f>
        <v>E006969KS5559,</v>
      </c>
    </row>
    <row r="250" spans="1:14" ht="17" x14ac:dyDescent="0.2">
      <c r="A250" s="102" t="s">
        <v>877</v>
      </c>
      <c r="B250" s="101"/>
      <c r="C250" s="100">
        <f>B250*K250</f>
        <v>0</v>
      </c>
      <c r="D250" s="99" t="s">
        <v>900</v>
      </c>
      <c r="E250" s="97" t="s">
        <v>915</v>
      </c>
      <c r="F250" s="98">
        <v>716736268453</v>
      </c>
      <c r="G250" s="97" t="s">
        <v>665</v>
      </c>
      <c r="H250" s="97" t="s">
        <v>583</v>
      </c>
      <c r="I250" s="97" t="s">
        <v>611</v>
      </c>
      <c r="J250" s="96"/>
      <c r="K250" s="96">
        <v>42.5</v>
      </c>
      <c r="L250" s="95">
        <v>50</v>
      </c>
      <c r="M250" s="94">
        <v>100</v>
      </c>
      <c r="N250" s="14" t="str">
        <f>E250&amp;","&amp;B250</f>
        <v>E006969KS5963,</v>
      </c>
    </row>
    <row r="251" spans="1:14" ht="17" x14ac:dyDescent="0.2">
      <c r="A251" s="102" t="s">
        <v>877</v>
      </c>
      <c r="B251" s="101"/>
      <c r="C251" s="100">
        <f>B251*K251</f>
        <v>0</v>
      </c>
      <c r="D251" s="99" t="s">
        <v>900</v>
      </c>
      <c r="E251" s="97" t="s">
        <v>914</v>
      </c>
      <c r="F251" s="98">
        <v>716736268460</v>
      </c>
      <c r="G251" s="97" t="s">
        <v>665</v>
      </c>
      <c r="H251" s="97" t="s">
        <v>608</v>
      </c>
      <c r="I251" s="97" t="s">
        <v>607</v>
      </c>
      <c r="J251" s="96"/>
      <c r="K251" s="96">
        <v>42.5</v>
      </c>
      <c r="L251" s="95">
        <v>50</v>
      </c>
      <c r="M251" s="94">
        <v>100</v>
      </c>
      <c r="N251" s="14" t="str">
        <f>E251&amp;","&amp;B251</f>
        <v>E006969KS6367,</v>
      </c>
    </row>
    <row r="252" spans="1:14" ht="17" x14ac:dyDescent="0.2">
      <c r="A252" s="102" t="s">
        <v>877</v>
      </c>
      <c r="B252" s="101"/>
      <c r="C252" s="100">
        <f>B252*K252</f>
        <v>0</v>
      </c>
      <c r="D252" s="99" t="s">
        <v>900</v>
      </c>
      <c r="E252" s="97" t="s">
        <v>913</v>
      </c>
      <c r="F252" s="98">
        <v>716736158778</v>
      </c>
      <c r="G252" s="97" t="s">
        <v>684</v>
      </c>
      <c r="H252" s="97" t="s">
        <v>589</v>
      </c>
      <c r="I252" s="97" t="s">
        <v>615</v>
      </c>
      <c r="J252" s="96"/>
      <c r="K252" s="96">
        <v>42.5</v>
      </c>
      <c r="L252" s="95">
        <v>50</v>
      </c>
      <c r="M252" s="94">
        <v>100</v>
      </c>
      <c r="N252" s="14" t="str">
        <f>E252&amp;","&amp;B252</f>
        <v>E006967BK5155,</v>
      </c>
    </row>
    <row r="253" spans="1:14" ht="17" x14ac:dyDescent="0.2">
      <c r="A253" s="102" t="s">
        <v>877</v>
      </c>
      <c r="B253" s="101"/>
      <c r="C253" s="100">
        <f>B253*K253</f>
        <v>0</v>
      </c>
      <c r="D253" s="99" t="s">
        <v>900</v>
      </c>
      <c r="E253" s="97" t="s">
        <v>912</v>
      </c>
      <c r="F253" s="98">
        <v>716736158785</v>
      </c>
      <c r="G253" s="97" t="s">
        <v>684</v>
      </c>
      <c r="H253" s="97" t="s">
        <v>587</v>
      </c>
      <c r="I253" s="97" t="s">
        <v>613</v>
      </c>
      <c r="J253" s="96"/>
      <c r="K253" s="96">
        <v>42.5</v>
      </c>
      <c r="L253" s="95">
        <v>50</v>
      </c>
      <c r="M253" s="94">
        <v>100</v>
      </c>
      <c r="N253" s="14" t="str">
        <f>E253&amp;","&amp;B253</f>
        <v>E006967BK5559,</v>
      </c>
    </row>
    <row r="254" spans="1:14" ht="17" x14ac:dyDescent="0.2">
      <c r="A254" s="102" t="s">
        <v>877</v>
      </c>
      <c r="B254" s="101"/>
      <c r="C254" s="100">
        <f>B254*K254</f>
        <v>0</v>
      </c>
      <c r="D254" s="99" t="s">
        <v>900</v>
      </c>
      <c r="E254" s="97" t="s">
        <v>911</v>
      </c>
      <c r="F254" s="98">
        <v>716736158792</v>
      </c>
      <c r="G254" s="97" t="s">
        <v>684</v>
      </c>
      <c r="H254" s="97" t="s">
        <v>583</v>
      </c>
      <c r="I254" s="97" t="s">
        <v>611</v>
      </c>
      <c r="J254" s="96"/>
      <c r="K254" s="96">
        <v>42.5</v>
      </c>
      <c r="L254" s="95">
        <v>50</v>
      </c>
      <c r="M254" s="94">
        <v>100</v>
      </c>
      <c r="N254" s="14" t="str">
        <f>E254&amp;","&amp;B254</f>
        <v>E006967BK5963,</v>
      </c>
    </row>
    <row r="255" spans="1:14" ht="17" x14ac:dyDescent="0.2">
      <c r="A255" s="102" t="s">
        <v>877</v>
      </c>
      <c r="B255" s="101"/>
      <c r="C255" s="100">
        <f>B255*K255</f>
        <v>0</v>
      </c>
      <c r="D255" s="99" t="s">
        <v>900</v>
      </c>
      <c r="E255" s="97" t="s">
        <v>910</v>
      </c>
      <c r="F255" s="98">
        <v>716736158808</v>
      </c>
      <c r="G255" s="97" t="s">
        <v>684</v>
      </c>
      <c r="H255" s="97" t="s">
        <v>608</v>
      </c>
      <c r="I255" s="97" t="s">
        <v>607</v>
      </c>
      <c r="J255" s="96"/>
      <c r="K255" s="96">
        <v>42.5</v>
      </c>
      <c r="L255" s="95">
        <v>50</v>
      </c>
      <c r="M255" s="94">
        <v>100</v>
      </c>
      <c r="N255" s="14" t="str">
        <f>E255&amp;","&amp;B255</f>
        <v>E006967BK6367,</v>
      </c>
    </row>
    <row r="256" spans="1:14" ht="17" x14ac:dyDescent="0.2">
      <c r="A256" s="102" t="s">
        <v>877</v>
      </c>
      <c r="B256" s="101"/>
      <c r="C256" s="100">
        <f>B256*K256</f>
        <v>0</v>
      </c>
      <c r="D256" s="99" t="s">
        <v>900</v>
      </c>
      <c r="E256" s="97" t="s">
        <v>909</v>
      </c>
      <c r="F256" s="98">
        <v>715757576943</v>
      </c>
      <c r="G256" s="97" t="s">
        <v>708</v>
      </c>
      <c r="H256" s="97" t="s">
        <v>589</v>
      </c>
      <c r="I256" s="97" t="s">
        <v>615</v>
      </c>
      <c r="J256" s="96"/>
      <c r="K256" s="96">
        <v>42.5</v>
      </c>
      <c r="L256" s="95">
        <v>50</v>
      </c>
      <c r="M256" s="94">
        <v>100</v>
      </c>
      <c r="N256" s="14" t="str">
        <f>E256&amp;","&amp;B256</f>
        <v>H19-MSMCSM,</v>
      </c>
    </row>
    <row r="257" spans="1:14" ht="17" x14ac:dyDescent="0.2">
      <c r="A257" s="102" t="s">
        <v>877</v>
      </c>
      <c r="B257" s="101"/>
      <c r="C257" s="100">
        <f>B257*K257</f>
        <v>0</v>
      </c>
      <c r="D257" s="99" t="s">
        <v>900</v>
      </c>
      <c r="E257" s="97" t="s">
        <v>908</v>
      </c>
      <c r="F257" s="98">
        <v>715757576950</v>
      </c>
      <c r="G257" s="97" t="s">
        <v>708</v>
      </c>
      <c r="H257" s="97" t="s">
        <v>587</v>
      </c>
      <c r="I257" s="97" t="s">
        <v>613</v>
      </c>
      <c r="J257" s="96"/>
      <c r="K257" s="96">
        <v>42.5</v>
      </c>
      <c r="L257" s="95">
        <v>50</v>
      </c>
      <c r="M257" s="94">
        <v>100</v>
      </c>
      <c r="N257" s="14" t="str">
        <f>E257&amp;","&amp;B257</f>
        <v>H19-MSMCMD,</v>
      </c>
    </row>
    <row r="258" spans="1:14" ht="17" x14ac:dyDescent="0.2">
      <c r="A258" s="102" t="s">
        <v>877</v>
      </c>
      <c r="B258" s="101"/>
      <c r="C258" s="100">
        <f>B258*K258</f>
        <v>0</v>
      </c>
      <c r="D258" s="99" t="s">
        <v>900</v>
      </c>
      <c r="E258" s="97" t="s">
        <v>907</v>
      </c>
      <c r="F258" s="98">
        <v>715757576967</v>
      </c>
      <c r="G258" s="97" t="s">
        <v>708</v>
      </c>
      <c r="H258" s="97" t="s">
        <v>583</v>
      </c>
      <c r="I258" s="97" t="s">
        <v>611</v>
      </c>
      <c r="J258" s="96"/>
      <c r="K258" s="96">
        <v>42.5</v>
      </c>
      <c r="L258" s="95">
        <v>50</v>
      </c>
      <c r="M258" s="94">
        <v>100</v>
      </c>
      <c r="N258" s="14" t="str">
        <f>E258&amp;","&amp;B258</f>
        <v>H19-MSMCLG,</v>
      </c>
    </row>
    <row r="259" spans="1:14" ht="17" x14ac:dyDescent="0.2">
      <c r="A259" s="102" t="s">
        <v>877</v>
      </c>
      <c r="B259" s="101"/>
      <c r="C259" s="100">
        <f>B259*K259</f>
        <v>0</v>
      </c>
      <c r="D259" s="99" t="s">
        <v>900</v>
      </c>
      <c r="E259" s="97" t="s">
        <v>906</v>
      </c>
      <c r="F259" s="98">
        <v>716736268361</v>
      </c>
      <c r="G259" s="97" t="s">
        <v>682</v>
      </c>
      <c r="H259" s="97" t="s">
        <v>589</v>
      </c>
      <c r="I259" s="97" t="s">
        <v>615</v>
      </c>
      <c r="J259" s="96"/>
      <c r="K259" s="96">
        <v>42.5</v>
      </c>
      <c r="L259" s="95">
        <v>50</v>
      </c>
      <c r="M259" s="94">
        <v>100</v>
      </c>
      <c r="N259" s="14" t="str">
        <f>E259&amp;","&amp;B259</f>
        <v>E006962U75155,</v>
      </c>
    </row>
    <row r="260" spans="1:14" ht="17" x14ac:dyDescent="0.2">
      <c r="A260" s="102" t="s">
        <v>877</v>
      </c>
      <c r="B260" s="101"/>
      <c r="C260" s="100">
        <f>B260*K260</f>
        <v>0</v>
      </c>
      <c r="D260" s="99" t="s">
        <v>900</v>
      </c>
      <c r="E260" s="97" t="s">
        <v>905</v>
      </c>
      <c r="F260" s="98">
        <v>716736268378</v>
      </c>
      <c r="G260" s="97" t="s">
        <v>682</v>
      </c>
      <c r="H260" s="97" t="s">
        <v>587</v>
      </c>
      <c r="I260" s="97" t="s">
        <v>613</v>
      </c>
      <c r="J260" s="96"/>
      <c r="K260" s="96">
        <v>42.5</v>
      </c>
      <c r="L260" s="95">
        <v>50</v>
      </c>
      <c r="M260" s="94">
        <v>100</v>
      </c>
      <c r="N260" s="14" t="str">
        <f>E260&amp;","&amp;B260</f>
        <v>E006962U75559,</v>
      </c>
    </row>
    <row r="261" spans="1:14" ht="17" x14ac:dyDescent="0.2">
      <c r="A261" s="102" t="s">
        <v>877</v>
      </c>
      <c r="B261" s="101"/>
      <c r="C261" s="100">
        <f>B261*K261</f>
        <v>0</v>
      </c>
      <c r="D261" s="99" t="s">
        <v>900</v>
      </c>
      <c r="E261" s="97" t="s">
        <v>904</v>
      </c>
      <c r="F261" s="98">
        <v>716736268385</v>
      </c>
      <c r="G261" s="97" t="s">
        <v>682</v>
      </c>
      <c r="H261" s="97" t="s">
        <v>583</v>
      </c>
      <c r="I261" s="97" t="s">
        <v>611</v>
      </c>
      <c r="J261" s="96"/>
      <c r="K261" s="96">
        <v>42.5</v>
      </c>
      <c r="L261" s="95">
        <v>50</v>
      </c>
      <c r="M261" s="94">
        <v>100</v>
      </c>
      <c r="N261" s="14" t="str">
        <f>E261&amp;","&amp;B261</f>
        <v>E006962U75963,</v>
      </c>
    </row>
    <row r="262" spans="1:14" ht="17" x14ac:dyDescent="0.2">
      <c r="A262" s="102" t="s">
        <v>877</v>
      </c>
      <c r="B262" s="101"/>
      <c r="C262" s="100">
        <f>B262*K262</f>
        <v>0</v>
      </c>
      <c r="D262" s="99" t="s">
        <v>900</v>
      </c>
      <c r="E262" s="97" t="s">
        <v>903</v>
      </c>
      <c r="F262" s="98">
        <v>716736268392</v>
      </c>
      <c r="G262" s="97" t="s">
        <v>682</v>
      </c>
      <c r="H262" s="97" t="s">
        <v>608</v>
      </c>
      <c r="I262" s="97" t="s">
        <v>607</v>
      </c>
      <c r="J262" s="96"/>
      <c r="K262" s="96">
        <v>42.5</v>
      </c>
      <c r="L262" s="95">
        <v>50</v>
      </c>
      <c r="M262" s="94">
        <v>100</v>
      </c>
      <c r="N262" s="14" t="str">
        <f>E262&amp;","&amp;B262</f>
        <v>E006962U76367,</v>
      </c>
    </row>
    <row r="263" spans="1:14" ht="17" x14ac:dyDescent="0.2">
      <c r="A263" s="102" t="s">
        <v>877</v>
      </c>
      <c r="B263" s="101"/>
      <c r="C263" s="100">
        <f>B263*K263</f>
        <v>0</v>
      </c>
      <c r="D263" s="99" t="s">
        <v>900</v>
      </c>
      <c r="E263" s="97" t="s">
        <v>902</v>
      </c>
      <c r="F263" s="98">
        <v>716736268408</v>
      </c>
      <c r="G263" s="97" t="s">
        <v>691</v>
      </c>
      <c r="H263" s="97" t="s">
        <v>589</v>
      </c>
      <c r="I263" s="97" t="s">
        <v>615</v>
      </c>
      <c r="J263" s="96"/>
      <c r="K263" s="96">
        <v>42.5</v>
      </c>
      <c r="L263" s="95">
        <v>50</v>
      </c>
      <c r="M263" s="94">
        <v>100</v>
      </c>
      <c r="N263" s="14" t="str">
        <f>E263&amp;","&amp;B263</f>
        <v>E006962UM5155,</v>
      </c>
    </row>
    <row r="264" spans="1:14" ht="17" x14ac:dyDescent="0.2">
      <c r="A264" s="102" t="s">
        <v>877</v>
      </c>
      <c r="B264" s="101"/>
      <c r="C264" s="100">
        <f>B264*K264</f>
        <v>0</v>
      </c>
      <c r="D264" s="99" t="s">
        <v>900</v>
      </c>
      <c r="E264" s="97" t="s">
        <v>901</v>
      </c>
      <c r="F264" s="98">
        <v>716736268415</v>
      </c>
      <c r="G264" s="97" t="s">
        <v>691</v>
      </c>
      <c r="H264" s="97" t="s">
        <v>587</v>
      </c>
      <c r="I264" s="97" t="s">
        <v>613</v>
      </c>
      <c r="J264" s="96"/>
      <c r="K264" s="96">
        <v>42.5</v>
      </c>
      <c r="L264" s="95">
        <v>50</v>
      </c>
      <c r="M264" s="94">
        <v>100</v>
      </c>
      <c r="N264" s="14" t="str">
        <f>E264&amp;","&amp;B264</f>
        <v>E006962UM5559,</v>
      </c>
    </row>
    <row r="265" spans="1:14" ht="17" x14ac:dyDescent="0.2">
      <c r="A265" s="102" t="s">
        <v>877</v>
      </c>
      <c r="B265" s="101"/>
      <c r="C265" s="100">
        <f>B265*K265</f>
        <v>0</v>
      </c>
      <c r="D265" s="99" t="s">
        <v>900</v>
      </c>
      <c r="E265" s="97" t="s">
        <v>899</v>
      </c>
      <c r="F265" s="98">
        <v>716736268422</v>
      </c>
      <c r="G265" s="97" t="s">
        <v>691</v>
      </c>
      <c r="H265" s="97" t="s">
        <v>583</v>
      </c>
      <c r="I265" s="97" t="s">
        <v>611</v>
      </c>
      <c r="J265" s="96"/>
      <c r="K265" s="96">
        <v>42.5</v>
      </c>
      <c r="L265" s="95">
        <v>50</v>
      </c>
      <c r="M265" s="94">
        <v>100</v>
      </c>
      <c r="N265" s="14" t="str">
        <f>E265&amp;","&amp;B265</f>
        <v>E006962UM5963,</v>
      </c>
    </row>
    <row r="266" spans="1:14" ht="17" x14ac:dyDescent="0.2">
      <c r="A266" s="37" t="s">
        <v>877</v>
      </c>
      <c r="B266" s="38"/>
      <c r="C266" s="39">
        <f>B266*J266</f>
        <v>0</v>
      </c>
      <c r="D266" s="114" t="s">
        <v>887</v>
      </c>
      <c r="E266" s="112" t="s">
        <v>898</v>
      </c>
      <c r="F266" s="113">
        <v>716736158617</v>
      </c>
      <c r="G266" s="112" t="s">
        <v>779</v>
      </c>
      <c r="H266" s="112" t="s">
        <v>589</v>
      </c>
      <c r="I266" s="112" t="s">
        <v>615</v>
      </c>
      <c r="J266" s="111">
        <v>50</v>
      </c>
      <c r="K266" s="111"/>
      <c r="L266" s="110">
        <v>65</v>
      </c>
      <c r="M266" s="109">
        <v>130</v>
      </c>
      <c r="N266" s="14" t="str">
        <f>E266&amp;","&amp;B266</f>
        <v>E0069929O5155,</v>
      </c>
    </row>
    <row r="267" spans="1:14" ht="17" x14ac:dyDescent="0.2">
      <c r="A267" s="37" t="s">
        <v>877</v>
      </c>
      <c r="B267" s="38"/>
      <c r="C267" s="39">
        <f>B267*J267</f>
        <v>0</v>
      </c>
      <c r="D267" s="114" t="s">
        <v>887</v>
      </c>
      <c r="E267" s="112" t="s">
        <v>897</v>
      </c>
      <c r="F267" s="113">
        <v>716736158624</v>
      </c>
      <c r="G267" s="112" t="s">
        <v>779</v>
      </c>
      <c r="H267" s="112" t="s">
        <v>587</v>
      </c>
      <c r="I267" s="112" t="s">
        <v>613</v>
      </c>
      <c r="J267" s="111">
        <v>50</v>
      </c>
      <c r="K267" s="111"/>
      <c r="L267" s="110">
        <v>65</v>
      </c>
      <c r="M267" s="109">
        <v>130</v>
      </c>
      <c r="N267" s="14" t="str">
        <f>E267&amp;","&amp;B267</f>
        <v>E0069929O5559,</v>
      </c>
    </row>
    <row r="268" spans="1:14" ht="17" x14ac:dyDescent="0.2">
      <c r="A268" s="37" t="s">
        <v>877</v>
      </c>
      <c r="B268" s="38"/>
      <c r="C268" s="39">
        <f>B268*J268</f>
        <v>0</v>
      </c>
      <c r="D268" s="114" t="s">
        <v>887</v>
      </c>
      <c r="E268" s="112" t="s">
        <v>896</v>
      </c>
      <c r="F268" s="113">
        <v>716736158631</v>
      </c>
      <c r="G268" s="112" t="s">
        <v>779</v>
      </c>
      <c r="H268" s="112" t="s">
        <v>583</v>
      </c>
      <c r="I268" s="112" t="s">
        <v>611</v>
      </c>
      <c r="J268" s="111">
        <v>50</v>
      </c>
      <c r="K268" s="111"/>
      <c r="L268" s="110">
        <v>65</v>
      </c>
      <c r="M268" s="109">
        <v>130</v>
      </c>
      <c r="N268" s="14" t="str">
        <f>E268&amp;","&amp;B268</f>
        <v>E0069929O5963,</v>
      </c>
    </row>
    <row r="269" spans="1:14" ht="17" x14ac:dyDescent="0.2">
      <c r="A269" s="37" t="s">
        <v>877</v>
      </c>
      <c r="B269" s="38"/>
      <c r="C269" s="39">
        <f>B269*J269</f>
        <v>0</v>
      </c>
      <c r="D269" s="114" t="s">
        <v>887</v>
      </c>
      <c r="E269" s="112" t="s">
        <v>895</v>
      </c>
      <c r="F269" s="113">
        <v>716736158709</v>
      </c>
      <c r="G269" s="112" t="s">
        <v>684</v>
      </c>
      <c r="H269" s="112" t="s">
        <v>589</v>
      </c>
      <c r="I269" s="112" t="s">
        <v>615</v>
      </c>
      <c r="J269" s="111">
        <v>50</v>
      </c>
      <c r="K269" s="111"/>
      <c r="L269" s="110">
        <v>65</v>
      </c>
      <c r="M269" s="109">
        <v>130</v>
      </c>
      <c r="N269" s="14" t="str">
        <f>E269&amp;","&amp;B269</f>
        <v>E006997BK5155,</v>
      </c>
    </row>
    <row r="270" spans="1:14" ht="17" x14ac:dyDescent="0.2">
      <c r="A270" s="37" t="s">
        <v>877</v>
      </c>
      <c r="B270" s="38"/>
      <c r="C270" s="39">
        <f>B270*J270</f>
        <v>0</v>
      </c>
      <c r="D270" s="114" t="s">
        <v>887</v>
      </c>
      <c r="E270" s="112" t="s">
        <v>894</v>
      </c>
      <c r="F270" s="113">
        <v>716736158716</v>
      </c>
      <c r="G270" s="112" t="s">
        <v>684</v>
      </c>
      <c r="H270" s="112" t="s">
        <v>587</v>
      </c>
      <c r="I270" s="112" t="s">
        <v>613</v>
      </c>
      <c r="J270" s="111">
        <v>50</v>
      </c>
      <c r="K270" s="111"/>
      <c r="L270" s="110">
        <v>65</v>
      </c>
      <c r="M270" s="109">
        <v>130</v>
      </c>
      <c r="N270" s="14" t="str">
        <f>E270&amp;","&amp;B270</f>
        <v>E006997BK5559,</v>
      </c>
    </row>
    <row r="271" spans="1:14" ht="17" x14ac:dyDescent="0.2">
      <c r="A271" s="37" t="s">
        <v>877</v>
      </c>
      <c r="B271" s="38"/>
      <c r="C271" s="39">
        <f>B271*J271</f>
        <v>0</v>
      </c>
      <c r="D271" s="114" t="s">
        <v>887</v>
      </c>
      <c r="E271" s="112" t="s">
        <v>893</v>
      </c>
      <c r="F271" s="113">
        <v>716736158723</v>
      </c>
      <c r="G271" s="112" t="s">
        <v>684</v>
      </c>
      <c r="H271" s="112" t="s">
        <v>583</v>
      </c>
      <c r="I271" s="112" t="s">
        <v>611</v>
      </c>
      <c r="J271" s="111">
        <v>50</v>
      </c>
      <c r="K271" s="111"/>
      <c r="L271" s="110">
        <v>65</v>
      </c>
      <c r="M271" s="109">
        <v>130</v>
      </c>
      <c r="N271" s="14" t="str">
        <f>E271&amp;","&amp;B271</f>
        <v>E006997BK5963,</v>
      </c>
    </row>
    <row r="272" spans="1:14" ht="17" x14ac:dyDescent="0.2">
      <c r="A272" s="37" t="s">
        <v>877</v>
      </c>
      <c r="B272" s="38"/>
      <c r="C272" s="39">
        <f>B272*J272</f>
        <v>0</v>
      </c>
      <c r="D272" s="114" t="s">
        <v>887</v>
      </c>
      <c r="E272" s="112" t="s">
        <v>892</v>
      </c>
      <c r="F272" s="113">
        <v>716736268644</v>
      </c>
      <c r="G272" s="112" t="s">
        <v>677</v>
      </c>
      <c r="H272" s="112" t="s">
        <v>589</v>
      </c>
      <c r="I272" s="112" t="s">
        <v>615</v>
      </c>
      <c r="J272" s="111">
        <v>50</v>
      </c>
      <c r="K272" s="111"/>
      <c r="L272" s="110">
        <v>65</v>
      </c>
      <c r="M272" s="109">
        <v>130</v>
      </c>
      <c r="N272" s="14" t="str">
        <f>E272&amp;","&amp;B272</f>
        <v>E00699H2L5155,</v>
      </c>
    </row>
    <row r="273" spans="1:14" ht="17" x14ac:dyDescent="0.2">
      <c r="A273" s="37" t="s">
        <v>877</v>
      </c>
      <c r="B273" s="38"/>
      <c r="C273" s="39">
        <f>B273*J273</f>
        <v>0</v>
      </c>
      <c r="D273" s="114" t="s">
        <v>887</v>
      </c>
      <c r="E273" s="112" t="s">
        <v>891</v>
      </c>
      <c r="F273" s="113">
        <v>716736268651</v>
      </c>
      <c r="G273" s="112" t="s">
        <v>677</v>
      </c>
      <c r="H273" s="112" t="s">
        <v>587</v>
      </c>
      <c r="I273" s="112" t="s">
        <v>613</v>
      </c>
      <c r="J273" s="111">
        <v>50</v>
      </c>
      <c r="K273" s="111"/>
      <c r="L273" s="110">
        <v>65</v>
      </c>
      <c r="M273" s="109">
        <v>130</v>
      </c>
      <c r="N273" s="14" t="str">
        <f>E273&amp;","&amp;B273</f>
        <v>E00699H2L5559,</v>
      </c>
    </row>
    <row r="274" spans="1:14" ht="17" x14ac:dyDescent="0.2">
      <c r="A274" s="37" t="s">
        <v>877</v>
      </c>
      <c r="B274" s="38"/>
      <c r="C274" s="39">
        <f>B274*J274</f>
        <v>0</v>
      </c>
      <c r="D274" s="114" t="s">
        <v>887</v>
      </c>
      <c r="E274" s="112" t="s">
        <v>890</v>
      </c>
      <c r="F274" s="113">
        <v>716736268668</v>
      </c>
      <c r="G274" s="112" t="s">
        <v>677</v>
      </c>
      <c r="H274" s="112" t="s">
        <v>583</v>
      </c>
      <c r="I274" s="112" t="s">
        <v>611</v>
      </c>
      <c r="J274" s="111">
        <v>50</v>
      </c>
      <c r="K274" s="111"/>
      <c r="L274" s="110">
        <v>65</v>
      </c>
      <c r="M274" s="109">
        <v>130</v>
      </c>
      <c r="N274" s="14" t="str">
        <f>E274&amp;","&amp;B274</f>
        <v>E00699H2L5963,</v>
      </c>
    </row>
    <row r="275" spans="1:14" ht="17" x14ac:dyDescent="0.2">
      <c r="A275" s="37" t="s">
        <v>877</v>
      </c>
      <c r="B275" s="38"/>
      <c r="C275" s="39">
        <f>B275*J275</f>
        <v>0</v>
      </c>
      <c r="D275" s="114" t="s">
        <v>887</v>
      </c>
      <c r="E275" s="112" t="s">
        <v>889</v>
      </c>
      <c r="F275" s="113">
        <v>716736268613</v>
      </c>
      <c r="G275" s="112" t="s">
        <v>698</v>
      </c>
      <c r="H275" s="112" t="s">
        <v>589</v>
      </c>
      <c r="I275" s="112" t="s">
        <v>615</v>
      </c>
      <c r="J275" s="111">
        <v>50</v>
      </c>
      <c r="K275" s="111"/>
      <c r="L275" s="110">
        <v>65</v>
      </c>
      <c r="M275" s="109">
        <v>130</v>
      </c>
      <c r="N275" s="14" t="str">
        <f>E275&amp;","&amp;B275</f>
        <v>E006992SO5155,</v>
      </c>
    </row>
    <row r="276" spans="1:14" ht="17" x14ac:dyDescent="0.2">
      <c r="A276" s="37" t="s">
        <v>877</v>
      </c>
      <c r="B276" s="38"/>
      <c r="C276" s="39">
        <f>B276*J276</f>
        <v>0</v>
      </c>
      <c r="D276" s="114" t="s">
        <v>887</v>
      </c>
      <c r="E276" s="112" t="s">
        <v>888</v>
      </c>
      <c r="F276" s="113">
        <v>716736268620</v>
      </c>
      <c r="G276" s="112" t="s">
        <v>698</v>
      </c>
      <c r="H276" s="112" t="s">
        <v>587</v>
      </c>
      <c r="I276" s="112" t="s">
        <v>613</v>
      </c>
      <c r="J276" s="111">
        <v>50</v>
      </c>
      <c r="K276" s="111"/>
      <c r="L276" s="110">
        <v>65</v>
      </c>
      <c r="M276" s="109">
        <v>130</v>
      </c>
      <c r="N276" s="14" t="str">
        <f>E276&amp;","&amp;B276</f>
        <v>E006992SO5559,</v>
      </c>
    </row>
    <row r="277" spans="1:14" ht="17" x14ac:dyDescent="0.2">
      <c r="A277" s="37" t="s">
        <v>877</v>
      </c>
      <c r="B277" s="38"/>
      <c r="C277" s="39">
        <f>B277*J277</f>
        <v>0</v>
      </c>
      <c r="D277" s="114" t="s">
        <v>887</v>
      </c>
      <c r="E277" s="112" t="s">
        <v>886</v>
      </c>
      <c r="F277" s="113">
        <v>716736268637</v>
      </c>
      <c r="G277" s="112" t="s">
        <v>698</v>
      </c>
      <c r="H277" s="112" t="s">
        <v>583</v>
      </c>
      <c r="I277" s="112" t="s">
        <v>611</v>
      </c>
      <c r="J277" s="111">
        <v>50</v>
      </c>
      <c r="K277" s="111"/>
      <c r="L277" s="110">
        <v>65</v>
      </c>
      <c r="M277" s="109">
        <v>130</v>
      </c>
      <c r="N277" s="14" t="str">
        <f>E277&amp;","&amp;B277</f>
        <v>E006992SO5963,</v>
      </c>
    </row>
    <row r="278" spans="1:14" ht="17" x14ac:dyDescent="0.2">
      <c r="A278" s="102" t="s">
        <v>877</v>
      </c>
      <c r="B278" s="101"/>
      <c r="C278" s="100">
        <f>B278*K278</f>
        <v>0</v>
      </c>
      <c r="D278" s="99" t="s">
        <v>876</v>
      </c>
      <c r="E278" s="97" t="s">
        <v>885</v>
      </c>
      <c r="F278" s="98">
        <v>716736158464</v>
      </c>
      <c r="G278" s="97" t="s">
        <v>779</v>
      </c>
      <c r="H278" s="97" t="s">
        <v>589</v>
      </c>
      <c r="I278" s="97" t="s">
        <v>615</v>
      </c>
      <c r="J278" s="96"/>
      <c r="K278" s="96">
        <v>42.5</v>
      </c>
      <c r="L278" s="95">
        <v>50</v>
      </c>
      <c r="M278" s="94">
        <v>100</v>
      </c>
      <c r="N278" s="14" t="str">
        <f>E278&amp;","&amp;B278</f>
        <v>E0069829O5155,</v>
      </c>
    </row>
    <row r="279" spans="1:14" ht="17" x14ac:dyDescent="0.2">
      <c r="A279" s="102" t="s">
        <v>877</v>
      </c>
      <c r="B279" s="101"/>
      <c r="C279" s="100">
        <f>B279*K279</f>
        <v>0</v>
      </c>
      <c r="D279" s="99" t="s">
        <v>876</v>
      </c>
      <c r="E279" s="97" t="s">
        <v>884</v>
      </c>
      <c r="F279" s="98">
        <v>716736158471</v>
      </c>
      <c r="G279" s="97" t="s">
        <v>779</v>
      </c>
      <c r="H279" s="97" t="s">
        <v>587</v>
      </c>
      <c r="I279" s="97" t="s">
        <v>613</v>
      </c>
      <c r="J279" s="96"/>
      <c r="K279" s="96">
        <v>42.5</v>
      </c>
      <c r="L279" s="95">
        <v>50</v>
      </c>
      <c r="M279" s="94">
        <v>100</v>
      </c>
      <c r="N279" s="14" t="str">
        <f>E279&amp;","&amp;B279</f>
        <v>E0069829O5559,</v>
      </c>
    </row>
    <row r="280" spans="1:14" ht="17" x14ac:dyDescent="0.2">
      <c r="A280" s="102" t="s">
        <v>877</v>
      </c>
      <c r="B280" s="101"/>
      <c r="C280" s="100">
        <f>B280*K280</f>
        <v>0</v>
      </c>
      <c r="D280" s="99" t="s">
        <v>876</v>
      </c>
      <c r="E280" s="97" t="s">
        <v>883</v>
      </c>
      <c r="F280" s="98">
        <v>716736158488</v>
      </c>
      <c r="G280" s="97" t="s">
        <v>779</v>
      </c>
      <c r="H280" s="97" t="s">
        <v>583</v>
      </c>
      <c r="I280" s="97" t="s">
        <v>611</v>
      </c>
      <c r="J280" s="96"/>
      <c r="K280" s="96">
        <v>42.5</v>
      </c>
      <c r="L280" s="95">
        <v>50</v>
      </c>
      <c r="M280" s="94">
        <v>100</v>
      </c>
      <c r="N280" s="14" t="str">
        <f>E280&amp;","&amp;B280</f>
        <v>E0069829O5963,</v>
      </c>
    </row>
    <row r="281" spans="1:14" ht="17" x14ac:dyDescent="0.2">
      <c r="A281" s="102" t="s">
        <v>877</v>
      </c>
      <c r="B281" s="101"/>
      <c r="C281" s="100">
        <f>B281*K281</f>
        <v>0</v>
      </c>
      <c r="D281" s="99" t="s">
        <v>876</v>
      </c>
      <c r="E281" s="97" t="s">
        <v>882</v>
      </c>
      <c r="F281" s="98">
        <v>716736158556</v>
      </c>
      <c r="G281" s="97" t="s">
        <v>684</v>
      </c>
      <c r="H281" s="97" t="s">
        <v>589</v>
      </c>
      <c r="I281" s="97" t="s">
        <v>615</v>
      </c>
      <c r="J281" s="96"/>
      <c r="K281" s="96">
        <v>42.5</v>
      </c>
      <c r="L281" s="95">
        <v>50</v>
      </c>
      <c r="M281" s="94">
        <v>100</v>
      </c>
      <c r="N281" s="14" t="str">
        <f>E281&amp;","&amp;B281</f>
        <v>E006987BK5155,</v>
      </c>
    </row>
    <row r="282" spans="1:14" ht="17" x14ac:dyDescent="0.2">
      <c r="A282" s="102" t="s">
        <v>877</v>
      </c>
      <c r="B282" s="101"/>
      <c r="C282" s="100">
        <f>B282*K282</f>
        <v>0</v>
      </c>
      <c r="D282" s="99" t="s">
        <v>876</v>
      </c>
      <c r="E282" s="97" t="s">
        <v>881</v>
      </c>
      <c r="F282" s="98">
        <v>716736158563</v>
      </c>
      <c r="G282" s="97" t="s">
        <v>684</v>
      </c>
      <c r="H282" s="97" t="s">
        <v>587</v>
      </c>
      <c r="I282" s="97" t="s">
        <v>613</v>
      </c>
      <c r="J282" s="96"/>
      <c r="K282" s="96">
        <v>42.5</v>
      </c>
      <c r="L282" s="95">
        <v>50</v>
      </c>
      <c r="M282" s="94">
        <v>100</v>
      </c>
      <c r="N282" s="14" t="str">
        <f>E282&amp;","&amp;B282</f>
        <v>E006987BK5559,</v>
      </c>
    </row>
    <row r="283" spans="1:14" ht="17" x14ac:dyDescent="0.2">
      <c r="A283" s="102" t="s">
        <v>877</v>
      </c>
      <c r="B283" s="101"/>
      <c r="C283" s="100">
        <f>B283*K283</f>
        <v>0</v>
      </c>
      <c r="D283" s="99" t="s">
        <v>876</v>
      </c>
      <c r="E283" s="97" t="s">
        <v>880</v>
      </c>
      <c r="F283" s="98">
        <v>716736158570</v>
      </c>
      <c r="G283" s="97" t="s">
        <v>684</v>
      </c>
      <c r="H283" s="97" t="s">
        <v>583</v>
      </c>
      <c r="I283" s="97" t="s">
        <v>611</v>
      </c>
      <c r="J283" s="96"/>
      <c r="K283" s="96">
        <v>42.5</v>
      </c>
      <c r="L283" s="95">
        <v>50</v>
      </c>
      <c r="M283" s="94">
        <v>100</v>
      </c>
      <c r="N283" s="14" t="str">
        <f>E283&amp;","&amp;B283</f>
        <v>E006987BK5963,</v>
      </c>
    </row>
    <row r="284" spans="1:14" ht="17" x14ac:dyDescent="0.2">
      <c r="A284" s="102" t="s">
        <v>877</v>
      </c>
      <c r="B284" s="101"/>
      <c r="C284" s="100">
        <f>B284*K284</f>
        <v>0</v>
      </c>
      <c r="D284" s="99" t="s">
        <v>876</v>
      </c>
      <c r="E284" s="97" t="s">
        <v>879</v>
      </c>
      <c r="F284" s="98">
        <v>716736269252</v>
      </c>
      <c r="G284" s="97" t="s">
        <v>677</v>
      </c>
      <c r="H284" s="97" t="s">
        <v>589</v>
      </c>
      <c r="I284" s="97" t="s">
        <v>615</v>
      </c>
      <c r="J284" s="96"/>
      <c r="K284" s="96">
        <v>42.5</v>
      </c>
      <c r="L284" s="95">
        <v>50</v>
      </c>
      <c r="M284" s="94">
        <v>100</v>
      </c>
      <c r="N284" s="14" t="str">
        <f>E284&amp;","&amp;B284</f>
        <v>E00698H2L5155,</v>
      </c>
    </row>
    <row r="285" spans="1:14" ht="17" x14ac:dyDescent="0.2">
      <c r="A285" s="102" t="s">
        <v>877</v>
      </c>
      <c r="B285" s="101"/>
      <c r="C285" s="100">
        <f>B285*K285</f>
        <v>0</v>
      </c>
      <c r="D285" s="99" t="s">
        <v>876</v>
      </c>
      <c r="E285" s="97" t="s">
        <v>878</v>
      </c>
      <c r="F285" s="98">
        <v>716736269269</v>
      </c>
      <c r="G285" s="97" t="s">
        <v>677</v>
      </c>
      <c r="H285" s="97" t="s">
        <v>587</v>
      </c>
      <c r="I285" s="97" t="s">
        <v>613</v>
      </c>
      <c r="J285" s="96"/>
      <c r="K285" s="96">
        <v>42.5</v>
      </c>
      <c r="L285" s="95">
        <v>50</v>
      </c>
      <c r="M285" s="94">
        <v>100</v>
      </c>
      <c r="N285" s="14" t="str">
        <f>E285&amp;","&amp;B285</f>
        <v>E00698H2L5559,</v>
      </c>
    </row>
    <row r="286" spans="1:14" ht="17" x14ac:dyDescent="0.2">
      <c r="A286" s="102" t="s">
        <v>877</v>
      </c>
      <c r="B286" s="101"/>
      <c r="C286" s="100">
        <f>B286*K286</f>
        <v>0</v>
      </c>
      <c r="D286" s="99" t="s">
        <v>876</v>
      </c>
      <c r="E286" s="97" t="s">
        <v>875</v>
      </c>
      <c r="F286" s="98">
        <v>716736269276</v>
      </c>
      <c r="G286" s="97" t="s">
        <v>677</v>
      </c>
      <c r="H286" s="97" t="s">
        <v>583</v>
      </c>
      <c r="I286" s="97" t="s">
        <v>611</v>
      </c>
      <c r="J286" s="96"/>
      <c r="K286" s="96">
        <v>42.5</v>
      </c>
      <c r="L286" s="95">
        <v>50</v>
      </c>
      <c r="M286" s="94">
        <v>100</v>
      </c>
      <c r="N286" s="14" t="str">
        <f>E286&amp;","&amp;B286</f>
        <v>E00698H2L5963,</v>
      </c>
    </row>
    <row r="287" spans="1:14" ht="17" x14ac:dyDescent="0.2">
      <c r="A287" s="102" t="s">
        <v>701</v>
      </c>
      <c r="B287" s="101"/>
      <c r="C287" s="100">
        <f>B287*K287</f>
        <v>0</v>
      </c>
      <c r="D287" s="99" t="s">
        <v>859</v>
      </c>
      <c r="E287" s="97" t="s">
        <v>874</v>
      </c>
      <c r="F287" s="98">
        <v>715757545734</v>
      </c>
      <c r="G287" s="97" t="s">
        <v>665</v>
      </c>
      <c r="H287" s="97" t="s">
        <v>589</v>
      </c>
      <c r="I287" s="97" t="s">
        <v>615</v>
      </c>
      <c r="J287" s="96"/>
      <c r="K287" s="96">
        <v>85</v>
      </c>
      <c r="L287" s="95">
        <v>100</v>
      </c>
      <c r="M287" s="94">
        <v>200</v>
      </c>
      <c r="N287" s="14" t="str">
        <f>E287&amp;","&amp;B287</f>
        <v>H18-CDMBSMMIPS,</v>
      </c>
    </row>
    <row r="288" spans="1:14" ht="17" x14ac:dyDescent="0.2">
      <c r="A288" s="102" t="s">
        <v>701</v>
      </c>
      <c r="B288" s="101"/>
      <c r="C288" s="100">
        <f>B288*K288</f>
        <v>0</v>
      </c>
      <c r="D288" s="99" t="s">
        <v>859</v>
      </c>
      <c r="E288" s="97" t="s">
        <v>873</v>
      </c>
      <c r="F288" s="98">
        <v>715757545741</v>
      </c>
      <c r="G288" s="97" t="s">
        <v>665</v>
      </c>
      <c r="H288" s="97" t="s">
        <v>587</v>
      </c>
      <c r="I288" s="97" t="s">
        <v>613</v>
      </c>
      <c r="J288" s="96"/>
      <c r="K288" s="96">
        <v>85</v>
      </c>
      <c r="L288" s="95">
        <v>100</v>
      </c>
      <c r="M288" s="94">
        <v>200</v>
      </c>
      <c r="N288" s="14" t="str">
        <f>E288&amp;","&amp;B288</f>
        <v>H18-CDMBMDMIPS,</v>
      </c>
    </row>
    <row r="289" spans="1:14" ht="17" x14ac:dyDescent="0.2">
      <c r="A289" s="102" t="s">
        <v>701</v>
      </c>
      <c r="B289" s="101"/>
      <c r="C289" s="100">
        <f>B289*K289</f>
        <v>0</v>
      </c>
      <c r="D289" s="99" t="s">
        <v>859</v>
      </c>
      <c r="E289" s="97" t="s">
        <v>872</v>
      </c>
      <c r="F289" s="98">
        <v>715757545758</v>
      </c>
      <c r="G289" s="97" t="s">
        <v>665</v>
      </c>
      <c r="H289" s="97" t="s">
        <v>583</v>
      </c>
      <c r="I289" s="97" t="s">
        <v>611</v>
      </c>
      <c r="J289" s="96"/>
      <c r="K289" s="96">
        <v>85</v>
      </c>
      <c r="L289" s="95">
        <v>100</v>
      </c>
      <c r="M289" s="94">
        <v>200</v>
      </c>
      <c r="N289" s="14" t="str">
        <f>E289&amp;","&amp;B289</f>
        <v>H18-CDMBLGMIPS,</v>
      </c>
    </row>
    <row r="290" spans="1:14" ht="17" x14ac:dyDescent="0.2">
      <c r="A290" s="102" t="s">
        <v>701</v>
      </c>
      <c r="B290" s="101"/>
      <c r="C290" s="100">
        <f>B290*K290</f>
        <v>0</v>
      </c>
      <c r="D290" s="99" t="s">
        <v>859</v>
      </c>
      <c r="E290" s="97" t="s">
        <v>871</v>
      </c>
      <c r="F290" s="98">
        <v>715757545765</v>
      </c>
      <c r="G290" s="97" t="s">
        <v>665</v>
      </c>
      <c r="H290" s="97" t="s">
        <v>608</v>
      </c>
      <c r="I290" s="97" t="s">
        <v>607</v>
      </c>
      <c r="J290" s="96"/>
      <c r="K290" s="96">
        <v>85</v>
      </c>
      <c r="L290" s="95">
        <v>100</v>
      </c>
      <c r="M290" s="94">
        <v>200</v>
      </c>
      <c r="N290" s="14" t="str">
        <f>E290&amp;","&amp;B290</f>
        <v>H18-CDMBXLMIPS,</v>
      </c>
    </row>
    <row r="291" spans="1:14" ht="17" x14ac:dyDescent="0.2">
      <c r="A291" s="102" t="s">
        <v>701</v>
      </c>
      <c r="B291" s="101"/>
      <c r="C291" s="100">
        <f>B291*K291</f>
        <v>0</v>
      </c>
      <c r="D291" s="99" t="s">
        <v>859</v>
      </c>
      <c r="E291" s="97" t="s">
        <v>870</v>
      </c>
      <c r="F291" s="98">
        <v>715757576196</v>
      </c>
      <c r="G291" s="97" t="s">
        <v>662</v>
      </c>
      <c r="H291" s="97" t="s">
        <v>589</v>
      </c>
      <c r="I291" s="97" t="s">
        <v>615</v>
      </c>
      <c r="J291" s="96"/>
      <c r="K291" s="96">
        <v>85</v>
      </c>
      <c r="L291" s="95">
        <v>100</v>
      </c>
      <c r="M291" s="94">
        <v>200</v>
      </c>
      <c r="N291" s="14" t="str">
        <f>E291&amp;","&amp;B291</f>
        <v>H19-CDCYSMMIPS,</v>
      </c>
    </row>
    <row r="292" spans="1:14" ht="17" x14ac:dyDescent="0.2">
      <c r="A292" s="102" t="s">
        <v>701</v>
      </c>
      <c r="B292" s="101"/>
      <c r="C292" s="100">
        <f>B292*K292</f>
        <v>0</v>
      </c>
      <c r="D292" s="99" t="s">
        <v>859</v>
      </c>
      <c r="E292" s="97" t="s">
        <v>869</v>
      </c>
      <c r="F292" s="98">
        <v>715757576202</v>
      </c>
      <c r="G292" s="97" t="s">
        <v>662</v>
      </c>
      <c r="H292" s="97" t="s">
        <v>587</v>
      </c>
      <c r="I292" s="97" t="s">
        <v>613</v>
      </c>
      <c r="J292" s="96"/>
      <c r="K292" s="96">
        <v>85</v>
      </c>
      <c r="L292" s="95">
        <v>100</v>
      </c>
      <c r="M292" s="94">
        <v>200</v>
      </c>
      <c r="N292" s="14" t="str">
        <f>E292&amp;","&amp;B292</f>
        <v>H19-CDCYMDMIPS,</v>
      </c>
    </row>
    <row r="293" spans="1:14" ht="17" x14ac:dyDescent="0.2">
      <c r="A293" s="102" t="s">
        <v>701</v>
      </c>
      <c r="B293" s="101"/>
      <c r="C293" s="100">
        <f>B293*K293</f>
        <v>0</v>
      </c>
      <c r="D293" s="99" t="s">
        <v>859</v>
      </c>
      <c r="E293" s="97" t="s">
        <v>868</v>
      </c>
      <c r="F293" s="98">
        <v>715757576219</v>
      </c>
      <c r="G293" s="97" t="s">
        <v>662</v>
      </c>
      <c r="H293" s="97" t="s">
        <v>583</v>
      </c>
      <c r="I293" s="97" t="s">
        <v>611</v>
      </c>
      <c r="J293" s="96"/>
      <c r="K293" s="96">
        <v>85</v>
      </c>
      <c r="L293" s="95">
        <v>100</v>
      </c>
      <c r="M293" s="94">
        <v>200</v>
      </c>
      <c r="N293" s="14" t="str">
        <f>E293&amp;","&amp;B293</f>
        <v>H19-CDCYLGMIPS,</v>
      </c>
    </row>
    <row r="294" spans="1:14" ht="17" x14ac:dyDescent="0.2">
      <c r="A294" s="102" t="s">
        <v>701</v>
      </c>
      <c r="B294" s="101"/>
      <c r="C294" s="100">
        <f>B294*K294</f>
        <v>0</v>
      </c>
      <c r="D294" s="99" t="s">
        <v>859</v>
      </c>
      <c r="E294" s="97" t="s">
        <v>867</v>
      </c>
      <c r="F294" s="98">
        <v>716736269221</v>
      </c>
      <c r="G294" s="97" t="s">
        <v>854</v>
      </c>
      <c r="H294" s="97" t="s">
        <v>589</v>
      </c>
      <c r="I294" s="97" t="s">
        <v>615</v>
      </c>
      <c r="J294" s="96"/>
      <c r="K294" s="96">
        <v>97.75</v>
      </c>
      <c r="L294" s="95">
        <v>115</v>
      </c>
      <c r="M294" s="94">
        <v>230</v>
      </c>
      <c r="N294" s="14" t="str">
        <f>E294&amp;","&amp;B294</f>
        <v>E006922WJ5155,</v>
      </c>
    </row>
    <row r="295" spans="1:14" ht="17" x14ac:dyDescent="0.2">
      <c r="A295" s="102" t="s">
        <v>701</v>
      </c>
      <c r="B295" s="101"/>
      <c r="C295" s="100">
        <f>B295*K295</f>
        <v>0</v>
      </c>
      <c r="D295" s="99" t="s">
        <v>859</v>
      </c>
      <c r="E295" s="97" t="s">
        <v>866</v>
      </c>
      <c r="F295" s="98">
        <v>716736269238</v>
      </c>
      <c r="G295" s="97" t="s">
        <v>854</v>
      </c>
      <c r="H295" s="97" t="s">
        <v>587</v>
      </c>
      <c r="I295" s="97" t="s">
        <v>613</v>
      </c>
      <c r="J295" s="96"/>
      <c r="K295" s="96">
        <v>97.75</v>
      </c>
      <c r="L295" s="95">
        <v>115</v>
      </c>
      <c r="M295" s="94">
        <v>230</v>
      </c>
      <c r="N295" s="14" t="str">
        <f>E295&amp;","&amp;B295</f>
        <v>E006922WJ5559,</v>
      </c>
    </row>
    <row r="296" spans="1:14" ht="17" x14ac:dyDescent="0.2">
      <c r="A296" s="102" t="s">
        <v>701</v>
      </c>
      <c r="B296" s="101"/>
      <c r="C296" s="100">
        <f>B296*K296</f>
        <v>0</v>
      </c>
      <c r="D296" s="99" t="s">
        <v>859</v>
      </c>
      <c r="E296" s="97" t="s">
        <v>865</v>
      </c>
      <c r="F296" s="98">
        <v>716736269245</v>
      </c>
      <c r="G296" s="97" t="s">
        <v>854</v>
      </c>
      <c r="H296" s="97" t="s">
        <v>583</v>
      </c>
      <c r="I296" s="97" t="s">
        <v>611</v>
      </c>
      <c r="J296" s="96"/>
      <c r="K296" s="96">
        <v>97.75</v>
      </c>
      <c r="L296" s="95">
        <v>115</v>
      </c>
      <c r="M296" s="94">
        <v>230</v>
      </c>
      <c r="N296" s="14" t="str">
        <f>E296&amp;","&amp;B296</f>
        <v>E006922WJ5963,</v>
      </c>
    </row>
    <row r="297" spans="1:14" ht="17" x14ac:dyDescent="0.2">
      <c r="A297" s="102" t="s">
        <v>701</v>
      </c>
      <c r="B297" s="101"/>
      <c r="C297" s="100">
        <f>B297*K297</f>
        <v>0</v>
      </c>
      <c r="D297" s="99" t="s">
        <v>859</v>
      </c>
      <c r="E297" s="97" t="s">
        <v>864</v>
      </c>
      <c r="F297" s="98">
        <v>716736269191</v>
      </c>
      <c r="G297" s="97" t="s">
        <v>680</v>
      </c>
      <c r="H297" s="97" t="s">
        <v>589</v>
      </c>
      <c r="I297" s="97" t="s">
        <v>615</v>
      </c>
      <c r="J297" s="96"/>
      <c r="K297" s="96">
        <v>85</v>
      </c>
      <c r="L297" s="95">
        <v>100</v>
      </c>
      <c r="M297" s="94">
        <v>200</v>
      </c>
      <c r="N297" s="14" t="str">
        <f>E297&amp;","&amp;B297</f>
        <v>E006922TU5155,</v>
      </c>
    </row>
    <row r="298" spans="1:14" ht="17" x14ac:dyDescent="0.2">
      <c r="A298" s="102" t="s">
        <v>701</v>
      </c>
      <c r="B298" s="101"/>
      <c r="C298" s="100">
        <f>B298*K298</f>
        <v>0</v>
      </c>
      <c r="D298" s="99" t="s">
        <v>859</v>
      </c>
      <c r="E298" s="97" t="s">
        <v>863</v>
      </c>
      <c r="F298" s="98">
        <v>716736269207</v>
      </c>
      <c r="G298" s="97" t="s">
        <v>680</v>
      </c>
      <c r="H298" s="97" t="s">
        <v>587</v>
      </c>
      <c r="I298" s="97" t="s">
        <v>613</v>
      </c>
      <c r="J298" s="96"/>
      <c r="K298" s="96">
        <v>85</v>
      </c>
      <c r="L298" s="95">
        <v>100</v>
      </c>
      <c r="M298" s="94">
        <v>200</v>
      </c>
      <c r="N298" s="14" t="str">
        <f>E298&amp;","&amp;B298</f>
        <v>E006922TU5559,</v>
      </c>
    </row>
    <row r="299" spans="1:14" ht="17" x14ac:dyDescent="0.2">
      <c r="A299" s="102" t="s">
        <v>701</v>
      </c>
      <c r="B299" s="101"/>
      <c r="C299" s="100">
        <f>B299*K299</f>
        <v>0</v>
      </c>
      <c r="D299" s="99" t="s">
        <v>859</v>
      </c>
      <c r="E299" s="97" t="s">
        <v>862</v>
      </c>
      <c r="F299" s="98">
        <v>716736269214</v>
      </c>
      <c r="G299" s="97" t="s">
        <v>680</v>
      </c>
      <c r="H299" s="97" t="s">
        <v>583</v>
      </c>
      <c r="I299" s="97" t="s">
        <v>611</v>
      </c>
      <c r="J299" s="96"/>
      <c r="K299" s="96">
        <v>85</v>
      </c>
      <c r="L299" s="95">
        <v>100</v>
      </c>
      <c r="M299" s="94">
        <v>200</v>
      </c>
      <c r="N299" s="14" t="str">
        <f>E299&amp;","&amp;B299</f>
        <v>E006922TU5963,</v>
      </c>
    </row>
    <row r="300" spans="1:14" ht="17" x14ac:dyDescent="0.2">
      <c r="A300" s="102" t="s">
        <v>701</v>
      </c>
      <c r="B300" s="101"/>
      <c r="C300" s="100">
        <f>B300*K300</f>
        <v>0</v>
      </c>
      <c r="D300" s="99" t="s">
        <v>859</v>
      </c>
      <c r="E300" s="97" t="s">
        <v>861</v>
      </c>
      <c r="F300" s="98">
        <v>716736273938</v>
      </c>
      <c r="G300" s="97" t="s">
        <v>768</v>
      </c>
      <c r="H300" s="97" t="s">
        <v>589</v>
      </c>
      <c r="I300" s="97" t="s">
        <v>615</v>
      </c>
      <c r="J300" s="96"/>
      <c r="K300" s="96">
        <v>85</v>
      </c>
      <c r="L300" s="95">
        <v>100</v>
      </c>
      <c r="M300" s="94">
        <v>200</v>
      </c>
      <c r="N300" s="14" t="str">
        <f>E300&amp;","&amp;B300</f>
        <v>E006923455155,</v>
      </c>
    </row>
    <row r="301" spans="1:14" ht="17" x14ac:dyDescent="0.2">
      <c r="A301" s="102" t="s">
        <v>701</v>
      </c>
      <c r="B301" s="101"/>
      <c r="C301" s="100">
        <f>B301*K301</f>
        <v>0</v>
      </c>
      <c r="D301" s="99" t="s">
        <v>859</v>
      </c>
      <c r="E301" s="97" t="s">
        <v>860</v>
      </c>
      <c r="F301" s="98">
        <v>716736273945</v>
      </c>
      <c r="G301" s="97" t="s">
        <v>768</v>
      </c>
      <c r="H301" s="97" t="s">
        <v>587</v>
      </c>
      <c r="I301" s="97" t="s">
        <v>613</v>
      </c>
      <c r="J301" s="96"/>
      <c r="K301" s="96">
        <v>85</v>
      </c>
      <c r="L301" s="95">
        <v>100</v>
      </c>
      <c r="M301" s="94">
        <v>200</v>
      </c>
      <c r="N301" s="14" t="str">
        <f>E301&amp;","&amp;B301</f>
        <v>E006923455559,</v>
      </c>
    </row>
    <row r="302" spans="1:14" ht="17" x14ac:dyDescent="0.2">
      <c r="A302" s="102" t="s">
        <v>701</v>
      </c>
      <c r="B302" s="101"/>
      <c r="C302" s="100">
        <f>B302*K302</f>
        <v>0</v>
      </c>
      <c r="D302" s="99" t="s">
        <v>859</v>
      </c>
      <c r="E302" s="97" t="s">
        <v>858</v>
      </c>
      <c r="F302" s="98">
        <v>716736273952</v>
      </c>
      <c r="G302" s="97" t="s">
        <v>768</v>
      </c>
      <c r="H302" s="97" t="s">
        <v>583</v>
      </c>
      <c r="I302" s="97" t="s">
        <v>611</v>
      </c>
      <c r="J302" s="96"/>
      <c r="K302" s="96">
        <v>85</v>
      </c>
      <c r="L302" s="95">
        <v>100</v>
      </c>
      <c r="M302" s="94">
        <v>200</v>
      </c>
      <c r="N302" s="14" t="str">
        <f>E302&amp;","&amp;B302</f>
        <v>E006923455963,</v>
      </c>
    </row>
    <row r="303" spans="1:14" ht="17" x14ac:dyDescent="0.2">
      <c r="A303" s="102" t="s">
        <v>701</v>
      </c>
      <c r="B303" s="101"/>
      <c r="C303" s="100">
        <f>B303*K303</f>
        <v>0</v>
      </c>
      <c r="D303" s="99" t="s">
        <v>856</v>
      </c>
      <c r="E303" s="97" t="s">
        <v>857</v>
      </c>
      <c r="F303" s="98">
        <v>716736266374</v>
      </c>
      <c r="G303" s="97" t="s">
        <v>854</v>
      </c>
      <c r="H303" s="97" t="s">
        <v>587</v>
      </c>
      <c r="I303" s="97" t="s">
        <v>611</v>
      </c>
      <c r="J303" s="96"/>
      <c r="K303" s="96">
        <v>97.75</v>
      </c>
      <c r="L303" s="95">
        <v>115</v>
      </c>
      <c r="M303" s="94">
        <v>230</v>
      </c>
      <c r="N303" s="14" t="str">
        <f>E303&amp;","&amp;B303</f>
        <v>E008052WJ5963,</v>
      </c>
    </row>
    <row r="304" spans="1:14" ht="17" x14ac:dyDescent="0.2">
      <c r="A304" s="102" t="s">
        <v>701</v>
      </c>
      <c r="B304" s="101"/>
      <c r="C304" s="100">
        <f>B304*K304</f>
        <v>0</v>
      </c>
      <c r="D304" s="99" t="s">
        <v>856</v>
      </c>
      <c r="E304" s="97" t="s">
        <v>855</v>
      </c>
      <c r="F304" s="98">
        <v>716736266381</v>
      </c>
      <c r="G304" s="97" t="s">
        <v>854</v>
      </c>
      <c r="H304" s="97" t="s">
        <v>583</v>
      </c>
      <c r="I304" s="97" t="s">
        <v>607</v>
      </c>
      <c r="J304" s="96"/>
      <c r="K304" s="96">
        <v>97.75</v>
      </c>
      <c r="L304" s="95">
        <v>115</v>
      </c>
      <c r="M304" s="94">
        <v>230</v>
      </c>
      <c r="N304" s="14" t="str">
        <f>E304&amp;","&amp;B304</f>
        <v>E008052WJ6367,</v>
      </c>
    </row>
    <row r="305" spans="1:14" ht="17" x14ac:dyDescent="0.2">
      <c r="A305" s="37" t="s">
        <v>701</v>
      </c>
      <c r="B305" s="38"/>
      <c r="C305" s="39">
        <f>B305*J305</f>
        <v>0</v>
      </c>
      <c r="D305" s="114" t="s">
        <v>833</v>
      </c>
      <c r="E305" s="112" t="s">
        <v>853</v>
      </c>
      <c r="F305" s="113">
        <v>715757490652</v>
      </c>
      <c r="G305" s="112" t="s">
        <v>665</v>
      </c>
      <c r="H305" s="112" t="s">
        <v>589</v>
      </c>
      <c r="I305" s="112" t="s">
        <v>615</v>
      </c>
      <c r="J305" s="111">
        <v>53.2</v>
      </c>
      <c r="K305" s="111"/>
      <c r="L305" s="110">
        <v>75</v>
      </c>
      <c r="M305" s="109">
        <v>150</v>
      </c>
      <c r="N305" s="14" t="str">
        <f>E305&amp;","&amp;B305</f>
        <v>H16-MZMBSMMIPS,</v>
      </c>
    </row>
    <row r="306" spans="1:14" ht="17" x14ac:dyDescent="0.2">
      <c r="A306" s="37" t="s">
        <v>701</v>
      </c>
      <c r="B306" s="38"/>
      <c r="C306" s="39">
        <f>B306*J306</f>
        <v>0</v>
      </c>
      <c r="D306" s="114" t="s">
        <v>833</v>
      </c>
      <c r="E306" s="112" t="s">
        <v>852</v>
      </c>
      <c r="F306" s="113">
        <v>715757490669</v>
      </c>
      <c r="G306" s="112" t="s">
        <v>665</v>
      </c>
      <c r="H306" s="112" t="s">
        <v>587</v>
      </c>
      <c r="I306" s="112" t="s">
        <v>613</v>
      </c>
      <c r="J306" s="111">
        <v>53.2</v>
      </c>
      <c r="K306" s="111"/>
      <c r="L306" s="110">
        <v>75</v>
      </c>
      <c r="M306" s="109">
        <v>150</v>
      </c>
      <c r="N306" s="14" t="str">
        <f>E306&amp;","&amp;B306</f>
        <v>H16-MZMBMDMIPS,</v>
      </c>
    </row>
    <row r="307" spans="1:14" ht="17" x14ac:dyDescent="0.2">
      <c r="A307" s="37" t="s">
        <v>701</v>
      </c>
      <c r="B307" s="38"/>
      <c r="C307" s="39">
        <f>B307*J307</f>
        <v>0</v>
      </c>
      <c r="D307" s="114" t="s">
        <v>833</v>
      </c>
      <c r="E307" s="112" t="s">
        <v>851</v>
      </c>
      <c r="F307" s="113">
        <v>715757490676</v>
      </c>
      <c r="G307" s="112" t="s">
        <v>665</v>
      </c>
      <c r="H307" s="112" t="s">
        <v>583</v>
      </c>
      <c r="I307" s="112" t="s">
        <v>611</v>
      </c>
      <c r="J307" s="111">
        <v>53.2</v>
      </c>
      <c r="K307" s="111"/>
      <c r="L307" s="110">
        <v>75</v>
      </c>
      <c r="M307" s="109">
        <v>150</v>
      </c>
      <c r="N307" s="14" t="str">
        <f>E307&amp;","&amp;B307</f>
        <v>H16-MZMBLGMIPS,</v>
      </c>
    </row>
    <row r="308" spans="1:14" ht="17" x14ac:dyDescent="0.2">
      <c r="A308" s="37" t="s">
        <v>701</v>
      </c>
      <c r="B308" s="38"/>
      <c r="C308" s="39">
        <f>B308*J308</f>
        <v>0</v>
      </c>
      <c r="D308" s="114" t="s">
        <v>833</v>
      </c>
      <c r="E308" s="112" t="s">
        <v>850</v>
      </c>
      <c r="F308" s="113">
        <v>715757490683</v>
      </c>
      <c r="G308" s="112" t="s">
        <v>665</v>
      </c>
      <c r="H308" s="112" t="s">
        <v>608</v>
      </c>
      <c r="I308" s="112" t="s">
        <v>607</v>
      </c>
      <c r="J308" s="111">
        <v>53.2</v>
      </c>
      <c r="K308" s="111"/>
      <c r="L308" s="110">
        <v>75</v>
      </c>
      <c r="M308" s="109">
        <v>150</v>
      </c>
      <c r="N308" s="14" t="str">
        <f>E308&amp;","&amp;B308</f>
        <v>H16-MZMBXLMIPS,</v>
      </c>
    </row>
    <row r="309" spans="1:14" ht="17" x14ac:dyDescent="0.2">
      <c r="A309" s="37" t="s">
        <v>701</v>
      </c>
      <c r="B309" s="38"/>
      <c r="C309" s="39">
        <f>B309*J309</f>
        <v>0</v>
      </c>
      <c r="D309" s="114" t="s">
        <v>833</v>
      </c>
      <c r="E309" s="112" t="s">
        <v>849</v>
      </c>
      <c r="F309" s="113">
        <v>715757490690</v>
      </c>
      <c r="G309" s="112" t="s">
        <v>684</v>
      </c>
      <c r="H309" s="112" t="s">
        <v>589</v>
      </c>
      <c r="I309" s="112" t="s">
        <v>615</v>
      </c>
      <c r="J309" s="111">
        <v>53.2</v>
      </c>
      <c r="K309" s="111"/>
      <c r="L309" s="110">
        <v>75</v>
      </c>
      <c r="M309" s="109">
        <v>150</v>
      </c>
      <c r="N309" s="14" t="str">
        <f>E309&amp;","&amp;B309</f>
        <v>H16-MZMWSMMIPS,</v>
      </c>
    </row>
    <row r="310" spans="1:14" ht="17" x14ac:dyDescent="0.2">
      <c r="A310" s="37" t="s">
        <v>701</v>
      </c>
      <c r="B310" s="38"/>
      <c r="C310" s="39">
        <f>B310*J310</f>
        <v>0</v>
      </c>
      <c r="D310" s="114" t="s">
        <v>833</v>
      </c>
      <c r="E310" s="112" t="s">
        <v>848</v>
      </c>
      <c r="F310" s="113">
        <v>715757490706</v>
      </c>
      <c r="G310" s="112" t="s">
        <v>684</v>
      </c>
      <c r="H310" s="112" t="s">
        <v>587</v>
      </c>
      <c r="I310" s="112" t="s">
        <v>613</v>
      </c>
      <c r="J310" s="111">
        <v>53.2</v>
      </c>
      <c r="K310" s="111"/>
      <c r="L310" s="110">
        <v>75</v>
      </c>
      <c r="M310" s="109">
        <v>150</v>
      </c>
      <c r="N310" s="14" t="str">
        <f>E310&amp;","&amp;B310</f>
        <v>H16-MZMWMDMIPS,</v>
      </c>
    </row>
    <row r="311" spans="1:14" ht="17" x14ac:dyDescent="0.2">
      <c r="A311" s="37" t="s">
        <v>701</v>
      </c>
      <c r="B311" s="38"/>
      <c r="C311" s="39">
        <f>B311*J311</f>
        <v>0</v>
      </c>
      <c r="D311" s="114" t="s">
        <v>833</v>
      </c>
      <c r="E311" s="112" t="s">
        <v>847</v>
      </c>
      <c r="F311" s="113">
        <v>715757490713</v>
      </c>
      <c r="G311" s="112" t="s">
        <v>684</v>
      </c>
      <c r="H311" s="112" t="s">
        <v>583</v>
      </c>
      <c r="I311" s="112" t="s">
        <v>611</v>
      </c>
      <c r="J311" s="111">
        <v>53.2</v>
      </c>
      <c r="K311" s="111"/>
      <c r="L311" s="110">
        <v>75</v>
      </c>
      <c r="M311" s="109">
        <v>150</v>
      </c>
      <c r="N311" s="14" t="str">
        <f>E311&amp;","&amp;B311</f>
        <v>H16-MZMWLGMIPS,</v>
      </c>
    </row>
    <row r="312" spans="1:14" ht="17" x14ac:dyDescent="0.2">
      <c r="A312" s="37" t="s">
        <v>701</v>
      </c>
      <c r="B312" s="38"/>
      <c r="C312" s="39">
        <f>B312*J312</f>
        <v>0</v>
      </c>
      <c r="D312" s="114" t="s">
        <v>833</v>
      </c>
      <c r="E312" s="112" t="s">
        <v>846</v>
      </c>
      <c r="F312" s="113">
        <v>715757528218</v>
      </c>
      <c r="G312" s="112" t="s">
        <v>708</v>
      </c>
      <c r="H312" s="112" t="s">
        <v>589</v>
      </c>
      <c r="I312" s="112" t="s">
        <v>615</v>
      </c>
      <c r="J312" s="111">
        <v>53.2</v>
      </c>
      <c r="K312" s="111"/>
      <c r="L312" s="110">
        <v>75</v>
      </c>
      <c r="M312" s="109">
        <v>150</v>
      </c>
      <c r="N312" s="14" t="str">
        <f>E312&amp;","&amp;B312</f>
        <v>H17-MZMCSMMIPS,</v>
      </c>
    </row>
    <row r="313" spans="1:14" ht="17" x14ac:dyDescent="0.2">
      <c r="A313" s="37" t="s">
        <v>701</v>
      </c>
      <c r="B313" s="38"/>
      <c r="C313" s="39">
        <f>B313*J313</f>
        <v>0</v>
      </c>
      <c r="D313" s="114" t="s">
        <v>833</v>
      </c>
      <c r="E313" s="112" t="s">
        <v>845</v>
      </c>
      <c r="F313" s="113">
        <v>715757528225</v>
      </c>
      <c r="G313" s="112" t="s">
        <v>708</v>
      </c>
      <c r="H313" s="112" t="s">
        <v>587</v>
      </c>
      <c r="I313" s="112" t="s">
        <v>613</v>
      </c>
      <c r="J313" s="111">
        <v>53.2</v>
      </c>
      <c r="K313" s="111"/>
      <c r="L313" s="110">
        <v>75</v>
      </c>
      <c r="M313" s="109">
        <v>150</v>
      </c>
      <c r="N313" s="14" t="str">
        <f>E313&amp;","&amp;B313</f>
        <v>H17-MZMCMDMIPS,</v>
      </c>
    </row>
    <row r="314" spans="1:14" ht="17" x14ac:dyDescent="0.2">
      <c r="A314" s="37" t="s">
        <v>701</v>
      </c>
      <c r="B314" s="38"/>
      <c r="C314" s="39">
        <f>B314*J314</f>
        <v>0</v>
      </c>
      <c r="D314" s="114" t="s">
        <v>833</v>
      </c>
      <c r="E314" s="112" t="s">
        <v>844</v>
      </c>
      <c r="F314" s="113">
        <v>715757528232</v>
      </c>
      <c r="G314" s="112" t="s">
        <v>708</v>
      </c>
      <c r="H314" s="112" t="s">
        <v>583</v>
      </c>
      <c r="I314" s="112" t="s">
        <v>611</v>
      </c>
      <c r="J314" s="111">
        <v>53.2</v>
      </c>
      <c r="K314" s="111"/>
      <c r="L314" s="110">
        <v>75</v>
      </c>
      <c r="M314" s="109">
        <v>150</v>
      </c>
      <c r="N314" s="14" t="str">
        <f>E314&amp;","&amp;B314</f>
        <v>H17-MZMCLGMIPS,</v>
      </c>
    </row>
    <row r="315" spans="1:14" ht="17" x14ac:dyDescent="0.2">
      <c r="A315" s="37" t="s">
        <v>701</v>
      </c>
      <c r="B315" s="38"/>
      <c r="C315" s="39">
        <f>B315*J315</f>
        <v>0</v>
      </c>
      <c r="D315" s="114" t="s">
        <v>833</v>
      </c>
      <c r="E315" s="112" t="s">
        <v>843</v>
      </c>
      <c r="F315" s="113">
        <v>716736268910</v>
      </c>
      <c r="G315" s="112" t="s">
        <v>680</v>
      </c>
      <c r="H315" s="112" t="s">
        <v>589</v>
      </c>
      <c r="I315" s="112" t="s">
        <v>615</v>
      </c>
      <c r="J315" s="111">
        <v>53.2</v>
      </c>
      <c r="K315" s="111"/>
      <c r="L315" s="110">
        <v>75</v>
      </c>
      <c r="M315" s="109">
        <v>150</v>
      </c>
      <c r="N315" s="14" t="str">
        <f>E315&amp;","&amp;B315</f>
        <v>E006712TU5155,</v>
      </c>
    </row>
    <row r="316" spans="1:14" ht="17" x14ac:dyDescent="0.2">
      <c r="A316" s="37" t="s">
        <v>701</v>
      </c>
      <c r="B316" s="38"/>
      <c r="C316" s="39">
        <f>B316*J316</f>
        <v>0</v>
      </c>
      <c r="D316" s="114" t="s">
        <v>833</v>
      </c>
      <c r="E316" s="112" t="s">
        <v>842</v>
      </c>
      <c r="F316" s="113">
        <v>716736268927</v>
      </c>
      <c r="G316" s="112" t="s">
        <v>680</v>
      </c>
      <c r="H316" s="112" t="s">
        <v>587</v>
      </c>
      <c r="I316" s="112" t="s">
        <v>613</v>
      </c>
      <c r="J316" s="111">
        <v>53.2</v>
      </c>
      <c r="K316" s="111"/>
      <c r="L316" s="110">
        <v>75</v>
      </c>
      <c r="M316" s="109">
        <v>150</v>
      </c>
      <c r="N316" s="14" t="str">
        <f>E316&amp;","&amp;B316</f>
        <v>E006712TU5559,</v>
      </c>
    </row>
    <row r="317" spans="1:14" ht="17" x14ac:dyDescent="0.2">
      <c r="A317" s="37" t="s">
        <v>701</v>
      </c>
      <c r="B317" s="38"/>
      <c r="C317" s="39">
        <f>B317*J317</f>
        <v>0</v>
      </c>
      <c r="D317" s="114" t="s">
        <v>833</v>
      </c>
      <c r="E317" s="112" t="s">
        <v>841</v>
      </c>
      <c r="F317" s="113">
        <v>716736268934</v>
      </c>
      <c r="G317" s="112" t="s">
        <v>680</v>
      </c>
      <c r="H317" s="112" t="s">
        <v>583</v>
      </c>
      <c r="I317" s="112" t="s">
        <v>611</v>
      </c>
      <c r="J317" s="111">
        <v>53.2</v>
      </c>
      <c r="K317" s="111"/>
      <c r="L317" s="110">
        <v>75</v>
      </c>
      <c r="M317" s="109">
        <v>150</v>
      </c>
      <c r="N317" s="14" t="str">
        <f>E317&amp;","&amp;B317</f>
        <v>E006712TU5963,</v>
      </c>
    </row>
    <row r="318" spans="1:14" ht="17" x14ac:dyDescent="0.2">
      <c r="A318" s="37" t="s">
        <v>701</v>
      </c>
      <c r="B318" s="38"/>
      <c r="C318" s="39">
        <f>B318*J318</f>
        <v>0</v>
      </c>
      <c r="D318" s="114" t="s">
        <v>833</v>
      </c>
      <c r="E318" s="112" t="s">
        <v>840</v>
      </c>
      <c r="F318" s="113">
        <v>716736278902</v>
      </c>
      <c r="G318" s="112" t="s">
        <v>680</v>
      </c>
      <c r="H318" s="112" t="s">
        <v>608</v>
      </c>
      <c r="I318" s="112" t="s">
        <v>607</v>
      </c>
      <c r="J318" s="111">
        <v>53.2</v>
      </c>
      <c r="K318" s="111"/>
      <c r="L318" s="110">
        <v>75</v>
      </c>
      <c r="M318" s="109">
        <v>150</v>
      </c>
      <c r="N318" s="14" t="str">
        <f>E318&amp;","&amp;B318</f>
        <v>E006712TU6367,</v>
      </c>
    </row>
    <row r="319" spans="1:14" ht="17" x14ac:dyDescent="0.2">
      <c r="A319" s="37" t="s">
        <v>701</v>
      </c>
      <c r="B319" s="38"/>
      <c r="C319" s="39">
        <f>B319*J319</f>
        <v>0</v>
      </c>
      <c r="D319" s="114" t="s">
        <v>833</v>
      </c>
      <c r="E319" s="112" t="s">
        <v>839</v>
      </c>
      <c r="F319" s="113">
        <v>716736268972</v>
      </c>
      <c r="G319" s="112" t="s">
        <v>836</v>
      </c>
      <c r="H319" s="112" t="s">
        <v>589</v>
      </c>
      <c r="I319" s="112" t="s">
        <v>615</v>
      </c>
      <c r="J319" s="111">
        <v>53.2</v>
      </c>
      <c r="K319" s="111"/>
      <c r="L319" s="110">
        <v>75</v>
      </c>
      <c r="M319" s="109">
        <v>150</v>
      </c>
      <c r="N319" s="14" t="str">
        <f>E319&amp;","&amp;B319</f>
        <v>E006712WH5155,</v>
      </c>
    </row>
    <row r="320" spans="1:14" ht="17" x14ac:dyDescent="0.2">
      <c r="A320" s="37" t="s">
        <v>701</v>
      </c>
      <c r="B320" s="38"/>
      <c r="C320" s="39">
        <f>B320*J320</f>
        <v>0</v>
      </c>
      <c r="D320" s="114" t="s">
        <v>833</v>
      </c>
      <c r="E320" s="112" t="s">
        <v>838</v>
      </c>
      <c r="F320" s="113">
        <v>716736268989</v>
      </c>
      <c r="G320" s="112" t="s">
        <v>836</v>
      </c>
      <c r="H320" s="112" t="s">
        <v>587</v>
      </c>
      <c r="I320" s="112" t="s">
        <v>613</v>
      </c>
      <c r="J320" s="111">
        <v>53.2</v>
      </c>
      <c r="K320" s="111"/>
      <c r="L320" s="110">
        <v>75</v>
      </c>
      <c r="M320" s="109">
        <v>150</v>
      </c>
      <c r="N320" s="14" t="str">
        <f>E320&amp;","&amp;B320</f>
        <v>E006712WH5559,</v>
      </c>
    </row>
    <row r="321" spans="1:14" ht="17" x14ac:dyDescent="0.2">
      <c r="A321" s="37" t="s">
        <v>701</v>
      </c>
      <c r="B321" s="38"/>
      <c r="C321" s="39">
        <f>B321*J321</f>
        <v>0</v>
      </c>
      <c r="D321" s="114" t="s">
        <v>833</v>
      </c>
      <c r="E321" s="112" t="s">
        <v>837</v>
      </c>
      <c r="F321" s="113">
        <v>716736268996</v>
      </c>
      <c r="G321" s="112" t="s">
        <v>836</v>
      </c>
      <c r="H321" s="112" t="s">
        <v>583</v>
      </c>
      <c r="I321" s="112" t="s">
        <v>611</v>
      </c>
      <c r="J321" s="111">
        <v>53.2</v>
      </c>
      <c r="K321" s="111"/>
      <c r="L321" s="110">
        <v>75</v>
      </c>
      <c r="M321" s="109">
        <v>150</v>
      </c>
      <c r="N321" s="14" t="str">
        <f>E321&amp;","&amp;B321</f>
        <v>E006712WH5963,</v>
      </c>
    </row>
    <row r="322" spans="1:14" ht="17" x14ac:dyDescent="0.2">
      <c r="A322" s="37" t="s">
        <v>701</v>
      </c>
      <c r="B322" s="38"/>
      <c r="C322" s="39">
        <f>B322*J322</f>
        <v>0</v>
      </c>
      <c r="D322" s="114" t="s">
        <v>833</v>
      </c>
      <c r="E322" s="112" t="s">
        <v>835</v>
      </c>
      <c r="F322" s="113">
        <v>716736268941</v>
      </c>
      <c r="G322" s="112" t="s">
        <v>803</v>
      </c>
      <c r="H322" s="112" t="s">
        <v>589</v>
      </c>
      <c r="I322" s="112" t="s">
        <v>615</v>
      </c>
      <c r="J322" s="111">
        <v>53.2</v>
      </c>
      <c r="K322" s="111"/>
      <c r="L322" s="110">
        <v>75</v>
      </c>
      <c r="M322" s="109">
        <v>150</v>
      </c>
      <c r="N322" s="14" t="str">
        <f>E322&amp;","&amp;B322</f>
        <v>E006712W95155,</v>
      </c>
    </row>
    <row r="323" spans="1:14" ht="17" x14ac:dyDescent="0.2">
      <c r="A323" s="37" t="s">
        <v>701</v>
      </c>
      <c r="B323" s="38"/>
      <c r="C323" s="39">
        <f>B323*J323</f>
        <v>0</v>
      </c>
      <c r="D323" s="114" t="s">
        <v>833</v>
      </c>
      <c r="E323" s="112" t="s">
        <v>834</v>
      </c>
      <c r="F323" s="113">
        <v>716736268958</v>
      </c>
      <c r="G323" s="112" t="s">
        <v>803</v>
      </c>
      <c r="H323" s="112" t="s">
        <v>587</v>
      </c>
      <c r="I323" s="112" t="s">
        <v>613</v>
      </c>
      <c r="J323" s="111">
        <v>53.2</v>
      </c>
      <c r="K323" s="111"/>
      <c r="L323" s="110">
        <v>75</v>
      </c>
      <c r="M323" s="109">
        <v>150</v>
      </c>
      <c r="N323" s="14" t="str">
        <f>E323&amp;","&amp;B323</f>
        <v>E006712W95559,</v>
      </c>
    </row>
    <row r="324" spans="1:14" ht="17" x14ac:dyDescent="0.2">
      <c r="A324" s="37" t="s">
        <v>701</v>
      </c>
      <c r="B324" s="38"/>
      <c r="C324" s="39">
        <f>B324*J324</f>
        <v>0</v>
      </c>
      <c r="D324" s="114" t="s">
        <v>833</v>
      </c>
      <c r="E324" s="112" t="s">
        <v>832</v>
      </c>
      <c r="F324" s="113">
        <v>716736268965</v>
      </c>
      <c r="G324" s="112" t="s">
        <v>803</v>
      </c>
      <c r="H324" s="112" t="s">
        <v>583</v>
      </c>
      <c r="I324" s="112" t="s">
        <v>611</v>
      </c>
      <c r="J324" s="111">
        <v>53.2</v>
      </c>
      <c r="K324" s="111"/>
      <c r="L324" s="110">
        <v>75</v>
      </c>
      <c r="M324" s="109">
        <v>150</v>
      </c>
      <c r="N324" s="14" t="str">
        <f>E324&amp;","&amp;B324</f>
        <v>E006712W95963,</v>
      </c>
    </row>
    <row r="325" spans="1:14" ht="17" x14ac:dyDescent="0.2">
      <c r="A325" s="37" t="s">
        <v>701</v>
      </c>
      <c r="B325" s="38"/>
      <c r="C325" s="39">
        <f>B325*J325</f>
        <v>0</v>
      </c>
      <c r="D325" s="114" t="s">
        <v>830</v>
      </c>
      <c r="E325" s="112" t="s">
        <v>831</v>
      </c>
      <c r="F325" s="113">
        <v>716736273815</v>
      </c>
      <c r="G325" s="112" t="s">
        <v>665</v>
      </c>
      <c r="H325" s="112" t="s">
        <v>587</v>
      </c>
      <c r="I325" s="112" t="s">
        <v>611</v>
      </c>
      <c r="J325" s="111">
        <v>53.2</v>
      </c>
      <c r="K325" s="111"/>
      <c r="L325" s="110">
        <v>75</v>
      </c>
      <c r="M325" s="109">
        <v>150</v>
      </c>
      <c r="N325" s="14" t="str">
        <f>E325&amp;","&amp;B325</f>
        <v>E005149KS5963,</v>
      </c>
    </row>
    <row r="326" spans="1:14" ht="17" x14ac:dyDescent="0.2">
      <c r="A326" s="37" t="s">
        <v>701</v>
      </c>
      <c r="B326" s="38"/>
      <c r="C326" s="39">
        <f>B326*J326</f>
        <v>0</v>
      </c>
      <c r="D326" s="114" t="s">
        <v>830</v>
      </c>
      <c r="E326" s="112" t="s">
        <v>829</v>
      </c>
      <c r="F326" s="113">
        <v>716736273822</v>
      </c>
      <c r="G326" s="112" t="s">
        <v>665</v>
      </c>
      <c r="H326" s="112" t="s">
        <v>583</v>
      </c>
      <c r="I326" s="112" t="s">
        <v>607</v>
      </c>
      <c r="J326" s="111">
        <v>53.2</v>
      </c>
      <c r="K326" s="111"/>
      <c r="L326" s="110">
        <v>75</v>
      </c>
      <c r="M326" s="109">
        <v>150</v>
      </c>
      <c r="N326" s="14" t="str">
        <f>E326&amp;","&amp;B326</f>
        <v>E005149KS6367,</v>
      </c>
    </row>
    <row r="327" spans="1:14" ht="17" x14ac:dyDescent="0.2">
      <c r="A327" s="102" t="s">
        <v>701</v>
      </c>
      <c r="B327" s="101"/>
      <c r="C327" s="100">
        <f>B327*K327</f>
        <v>0</v>
      </c>
      <c r="D327" s="99" t="s">
        <v>815</v>
      </c>
      <c r="E327" s="97" t="s">
        <v>828</v>
      </c>
      <c r="F327" s="98">
        <v>715757490720</v>
      </c>
      <c r="G327" s="97" t="s">
        <v>665</v>
      </c>
      <c r="H327" s="97" t="s">
        <v>589</v>
      </c>
      <c r="I327" s="97" t="s">
        <v>615</v>
      </c>
      <c r="J327" s="96"/>
      <c r="K327" s="96">
        <v>51</v>
      </c>
      <c r="L327" s="95">
        <v>60</v>
      </c>
      <c r="M327" s="94">
        <v>120</v>
      </c>
      <c r="N327" s="14" t="str">
        <f>E327&amp;","&amp;B327</f>
        <v>H16-MZMBSM,</v>
      </c>
    </row>
    <row r="328" spans="1:14" ht="17" x14ac:dyDescent="0.2">
      <c r="A328" s="102" t="s">
        <v>701</v>
      </c>
      <c r="B328" s="101"/>
      <c r="C328" s="100">
        <f>B328*K328</f>
        <v>0</v>
      </c>
      <c r="D328" s="99" t="s">
        <v>815</v>
      </c>
      <c r="E328" s="97" t="s">
        <v>827</v>
      </c>
      <c r="F328" s="98">
        <v>715757490737</v>
      </c>
      <c r="G328" s="97" t="s">
        <v>665</v>
      </c>
      <c r="H328" s="97" t="s">
        <v>587</v>
      </c>
      <c r="I328" s="97" t="s">
        <v>613</v>
      </c>
      <c r="J328" s="96"/>
      <c r="K328" s="96">
        <v>51</v>
      </c>
      <c r="L328" s="95">
        <v>60</v>
      </c>
      <c r="M328" s="94">
        <v>120</v>
      </c>
      <c r="N328" s="14" t="str">
        <f>E328&amp;","&amp;B328</f>
        <v>H16-MZMBMD,</v>
      </c>
    </row>
    <row r="329" spans="1:14" ht="17" x14ac:dyDescent="0.2">
      <c r="A329" s="102" t="s">
        <v>701</v>
      </c>
      <c r="B329" s="101"/>
      <c r="C329" s="100">
        <f>B329*K329</f>
        <v>0</v>
      </c>
      <c r="D329" s="99" t="s">
        <v>815</v>
      </c>
      <c r="E329" s="97" t="s">
        <v>826</v>
      </c>
      <c r="F329" s="98">
        <v>715757490744</v>
      </c>
      <c r="G329" s="97" t="s">
        <v>665</v>
      </c>
      <c r="H329" s="97" t="s">
        <v>583</v>
      </c>
      <c r="I329" s="97" t="s">
        <v>611</v>
      </c>
      <c r="J329" s="96"/>
      <c r="K329" s="96">
        <v>51</v>
      </c>
      <c r="L329" s="95">
        <v>60</v>
      </c>
      <c r="M329" s="94">
        <v>120</v>
      </c>
      <c r="N329" s="14" t="str">
        <f>E329&amp;","&amp;B329</f>
        <v>H16-MZMBLG,</v>
      </c>
    </row>
    <row r="330" spans="1:14" ht="17" x14ac:dyDescent="0.2">
      <c r="A330" s="102" t="s">
        <v>701</v>
      </c>
      <c r="B330" s="101"/>
      <c r="C330" s="100">
        <f>B330*K330</f>
        <v>0</v>
      </c>
      <c r="D330" s="99" t="s">
        <v>815</v>
      </c>
      <c r="E330" s="97" t="s">
        <v>825</v>
      </c>
      <c r="F330" s="98">
        <v>715757490751</v>
      </c>
      <c r="G330" s="97" t="s">
        <v>665</v>
      </c>
      <c r="H330" s="97" t="s">
        <v>608</v>
      </c>
      <c r="I330" s="97" t="s">
        <v>607</v>
      </c>
      <c r="J330" s="96"/>
      <c r="K330" s="96">
        <v>51</v>
      </c>
      <c r="L330" s="95">
        <v>60</v>
      </c>
      <c r="M330" s="94">
        <v>120</v>
      </c>
      <c r="N330" s="14" t="str">
        <f>E330&amp;","&amp;B330</f>
        <v>H16-MZMBXL,</v>
      </c>
    </row>
    <row r="331" spans="1:14" ht="17" x14ac:dyDescent="0.2">
      <c r="A331" s="102" t="s">
        <v>701</v>
      </c>
      <c r="B331" s="101"/>
      <c r="C331" s="100">
        <f>B331*K331</f>
        <v>0</v>
      </c>
      <c r="D331" s="99" t="s">
        <v>815</v>
      </c>
      <c r="E331" s="97" t="s">
        <v>824</v>
      </c>
      <c r="F331" s="98">
        <v>715757490768</v>
      </c>
      <c r="G331" s="97" t="s">
        <v>684</v>
      </c>
      <c r="H331" s="97" t="s">
        <v>589</v>
      </c>
      <c r="I331" s="97" t="s">
        <v>615</v>
      </c>
      <c r="J331" s="96"/>
      <c r="K331" s="96">
        <v>51</v>
      </c>
      <c r="L331" s="95">
        <v>60</v>
      </c>
      <c r="M331" s="94">
        <v>120</v>
      </c>
      <c r="N331" s="14" t="str">
        <f>E331&amp;","&amp;B331</f>
        <v>H16-MZMWSM,</v>
      </c>
    </row>
    <row r="332" spans="1:14" ht="17" x14ac:dyDescent="0.2">
      <c r="A332" s="102" t="s">
        <v>701</v>
      </c>
      <c r="B332" s="101"/>
      <c r="C332" s="100">
        <f>B332*K332</f>
        <v>0</v>
      </c>
      <c r="D332" s="99" t="s">
        <v>815</v>
      </c>
      <c r="E332" s="97" t="s">
        <v>823</v>
      </c>
      <c r="F332" s="98">
        <v>715757490775</v>
      </c>
      <c r="G332" s="97" t="s">
        <v>684</v>
      </c>
      <c r="H332" s="97" t="s">
        <v>587</v>
      </c>
      <c r="I332" s="97" t="s">
        <v>613</v>
      </c>
      <c r="J332" s="96"/>
      <c r="K332" s="96">
        <v>51</v>
      </c>
      <c r="L332" s="95">
        <v>60</v>
      </c>
      <c r="M332" s="94">
        <v>120</v>
      </c>
      <c r="N332" s="14" t="str">
        <f>E332&amp;","&amp;B332</f>
        <v>H16-MZMWMD,</v>
      </c>
    </row>
    <row r="333" spans="1:14" ht="17" x14ac:dyDescent="0.2">
      <c r="A333" s="102" t="s">
        <v>701</v>
      </c>
      <c r="B333" s="101"/>
      <c r="C333" s="100">
        <f>B333*K333</f>
        <v>0</v>
      </c>
      <c r="D333" s="99" t="s">
        <v>815</v>
      </c>
      <c r="E333" s="97" t="s">
        <v>822</v>
      </c>
      <c r="F333" s="98">
        <v>715757490782</v>
      </c>
      <c r="G333" s="97" t="s">
        <v>684</v>
      </c>
      <c r="H333" s="97" t="s">
        <v>583</v>
      </c>
      <c r="I333" s="97" t="s">
        <v>611</v>
      </c>
      <c r="J333" s="96"/>
      <c r="K333" s="96">
        <v>51</v>
      </c>
      <c r="L333" s="95">
        <v>60</v>
      </c>
      <c r="M333" s="94">
        <v>120</v>
      </c>
      <c r="N333" s="14" t="str">
        <f>E333&amp;","&amp;B333</f>
        <v>H16-MZMWLG,</v>
      </c>
    </row>
    <row r="334" spans="1:14" ht="17" x14ac:dyDescent="0.2">
      <c r="A334" s="102" t="s">
        <v>701</v>
      </c>
      <c r="B334" s="101"/>
      <c r="C334" s="100">
        <f>B334*K334</f>
        <v>0</v>
      </c>
      <c r="D334" s="99" t="s">
        <v>815</v>
      </c>
      <c r="E334" s="97" t="s">
        <v>821</v>
      </c>
      <c r="F334" s="98">
        <v>715757490799</v>
      </c>
      <c r="G334" s="97" t="s">
        <v>684</v>
      </c>
      <c r="H334" s="97" t="s">
        <v>608</v>
      </c>
      <c r="I334" s="97" t="s">
        <v>607</v>
      </c>
      <c r="J334" s="96"/>
      <c r="K334" s="96">
        <v>51</v>
      </c>
      <c r="L334" s="95">
        <v>60</v>
      </c>
      <c r="M334" s="94">
        <v>120</v>
      </c>
      <c r="N334" s="14" t="str">
        <f>E334&amp;","&amp;B334</f>
        <v>H16-MZMWXL,</v>
      </c>
    </row>
    <row r="335" spans="1:14" ht="17" x14ac:dyDescent="0.2">
      <c r="A335" s="102" t="s">
        <v>701</v>
      </c>
      <c r="B335" s="101"/>
      <c r="C335" s="100">
        <f>B335*K335</f>
        <v>0</v>
      </c>
      <c r="D335" s="99" t="s">
        <v>815</v>
      </c>
      <c r="E335" s="97" t="s">
        <v>820</v>
      </c>
      <c r="F335" s="98">
        <v>715757490805</v>
      </c>
      <c r="G335" s="97" t="s">
        <v>708</v>
      </c>
      <c r="H335" s="97" t="s">
        <v>589</v>
      </c>
      <c r="I335" s="97" t="s">
        <v>615</v>
      </c>
      <c r="J335" s="96"/>
      <c r="K335" s="96">
        <v>51</v>
      </c>
      <c r="L335" s="95">
        <v>60</v>
      </c>
      <c r="M335" s="94">
        <v>120</v>
      </c>
      <c r="N335" s="14" t="str">
        <f>E335&amp;","&amp;B335</f>
        <v>H16-MZMCSM,</v>
      </c>
    </row>
    <row r="336" spans="1:14" ht="17" x14ac:dyDescent="0.2">
      <c r="A336" s="102" t="s">
        <v>701</v>
      </c>
      <c r="B336" s="101"/>
      <c r="C336" s="100">
        <f>B336*K336</f>
        <v>0</v>
      </c>
      <c r="D336" s="99" t="s">
        <v>815</v>
      </c>
      <c r="E336" s="97" t="s">
        <v>819</v>
      </c>
      <c r="F336" s="98">
        <v>715757490812</v>
      </c>
      <c r="G336" s="97" t="s">
        <v>708</v>
      </c>
      <c r="H336" s="97" t="s">
        <v>587</v>
      </c>
      <c r="I336" s="97" t="s">
        <v>613</v>
      </c>
      <c r="J336" s="96"/>
      <c r="K336" s="96">
        <v>51</v>
      </c>
      <c r="L336" s="95">
        <v>60</v>
      </c>
      <c r="M336" s="94">
        <v>120</v>
      </c>
      <c r="N336" s="14" t="str">
        <f>E336&amp;","&amp;B336</f>
        <v>H16-MZMCMD,</v>
      </c>
    </row>
    <row r="337" spans="1:14" ht="17" x14ac:dyDescent="0.2">
      <c r="A337" s="102" t="s">
        <v>701</v>
      </c>
      <c r="B337" s="101"/>
      <c r="C337" s="100">
        <f>B337*K337</f>
        <v>0</v>
      </c>
      <c r="D337" s="99" t="s">
        <v>815</v>
      </c>
      <c r="E337" s="97" t="s">
        <v>818</v>
      </c>
      <c r="F337" s="98">
        <v>715757490829</v>
      </c>
      <c r="G337" s="97" t="s">
        <v>708</v>
      </c>
      <c r="H337" s="97" t="s">
        <v>583</v>
      </c>
      <c r="I337" s="97" t="s">
        <v>611</v>
      </c>
      <c r="J337" s="96"/>
      <c r="K337" s="96">
        <v>51</v>
      </c>
      <c r="L337" s="95">
        <v>60</v>
      </c>
      <c r="M337" s="94">
        <v>120</v>
      </c>
      <c r="N337" s="14" t="str">
        <f>E337&amp;","&amp;B337</f>
        <v>H16-MZMCLG,</v>
      </c>
    </row>
    <row r="338" spans="1:14" ht="17" x14ac:dyDescent="0.2">
      <c r="A338" s="102" t="s">
        <v>701</v>
      </c>
      <c r="B338" s="101"/>
      <c r="C338" s="100">
        <f>B338*K338</f>
        <v>0</v>
      </c>
      <c r="D338" s="99" t="s">
        <v>815</v>
      </c>
      <c r="E338" s="97" t="s">
        <v>817</v>
      </c>
      <c r="F338" s="98">
        <v>716736268675</v>
      </c>
      <c r="G338" s="97" t="s">
        <v>680</v>
      </c>
      <c r="H338" s="97" t="s">
        <v>589</v>
      </c>
      <c r="I338" s="97" t="s">
        <v>615</v>
      </c>
      <c r="J338" s="96"/>
      <c r="K338" s="96">
        <v>51</v>
      </c>
      <c r="L338" s="95">
        <v>60</v>
      </c>
      <c r="M338" s="94">
        <v>120</v>
      </c>
      <c r="N338" s="14" t="str">
        <f>E338&amp;","&amp;B338</f>
        <v>E006342TU5155,</v>
      </c>
    </row>
    <row r="339" spans="1:14" ht="17" x14ac:dyDescent="0.2">
      <c r="A339" s="102" t="s">
        <v>701</v>
      </c>
      <c r="B339" s="101"/>
      <c r="C339" s="100">
        <f>B339*K339</f>
        <v>0</v>
      </c>
      <c r="D339" s="99" t="s">
        <v>815</v>
      </c>
      <c r="E339" s="97" t="s">
        <v>816</v>
      </c>
      <c r="F339" s="98">
        <v>716736268682</v>
      </c>
      <c r="G339" s="97" t="s">
        <v>680</v>
      </c>
      <c r="H339" s="97" t="s">
        <v>587</v>
      </c>
      <c r="I339" s="97" t="s">
        <v>613</v>
      </c>
      <c r="J339" s="96"/>
      <c r="K339" s="96">
        <v>51</v>
      </c>
      <c r="L339" s="95">
        <v>60</v>
      </c>
      <c r="M339" s="94">
        <v>120</v>
      </c>
      <c r="N339" s="14" t="str">
        <f>E339&amp;","&amp;B339</f>
        <v>E006342TU5559,</v>
      </c>
    </row>
    <row r="340" spans="1:14" ht="17" x14ac:dyDescent="0.2">
      <c r="A340" s="102" t="s">
        <v>701</v>
      </c>
      <c r="B340" s="101"/>
      <c r="C340" s="100">
        <f>B340*K340</f>
        <v>0</v>
      </c>
      <c r="D340" s="99" t="s">
        <v>815</v>
      </c>
      <c r="E340" s="97" t="s">
        <v>814</v>
      </c>
      <c r="F340" s="98">
        <v>716736268699</v>
      </c>
      <c r="G340" s="97" t="s">
        <v>680</v>
      </c>
      <c r="H340" s="97" t="s">
        <v>583</v>
      </c>
      <c r="I340" s="97" t="s">
        <v>611</v>
      </c>
      <c r="J340" s="96"/>
      <c r="K340" s="96">
        <v>51</v>
      </c>
      <c r="L340" s="95">
        <v>60</v>
      </c>
      <c r="M340" s="94">
        <v>120</v>
      </c>
      <c r="N340" s="14" t="str">
        <f>E340&amp;","&amp;B340</f>
        <v>E006342TU5963,</v>
      </c>
    </row>
    <row r="341" spans="1:14" ht="17" x14ac:dyDescent="0.2">
      <c r="A341" s="102" t="s">
        <v>701</v>
      </c>
      <c r="B341" s="101"/>
      <c r="C341" s="100">
        <f>B341*K341</f>
        <v>0</v>
      </c>
      <c r="D341" s="99" t="s">
        <v>798</v>
      </c>
      <c r="E341" s="97" t="s">
        <v>813</v>
      </c>
      <c r="F341" s="98">
        <v>715757492694</v>
      </c>
      <c r="G341" s="97" t="s">
        <v>665</v>
      </c>
      <c r="H341" s="97" t="s">
        <v>589</v>
      </c>
      <c r="I341" s="97" t="s">
        <v>613</v>
      </c>
      <c r="J341" s="96"/>
      <c r="K341" s="96">
        <v>51</v>
      </c>
      <c r="L341" s="95">
        <v>60</v>
      </c>
      <c r="M341" s="94">
        <v>120</v>
      </c>
      <c r="N341" s="14" t="str">
        <f>E341&amp;","&amp;B341</f>
        <v>H16-MZMBSM-GA,</v>
      </c>
    </row>
    <row r="342" spans="1:14" ht="17" x14ac:dyDescent="0.2">
      <c r="A342" s="102" t="s">
        <v>701</v>
      </c>
      <c r="B342" s="101"/>
      <c r="C342" s="100">
        <f>B342*K342</f>
        <v>0</v>
      </c>
      <c r="D342" s="99" t="s">
        <v>798</v>
      </c>
      <c r="E342" s="97" t="s">
        <v>812</v>
      </c>
      <c r="F342" s="98">
        <v>715757492700</v>
      </c>
      <c r="G342" s="97" t="s">
        <v>665</v>
      </c>
      <c r="H342" s="97" t="s">
        <v>587</v>
      </c>
      <c r="I342" s="97" t="s">
        <v>611</v>
      </c>
      <c r="J342" s="96"/>
      <c r="K342" s="96">
        <v>51</v>
      </c>
      <c r="L342" s="95">
        <v>60</v>
      </c>
      <c r="M342" s="94">
        <v>120</v>
      </c>
      <c r="N342" s="14" t="str">
        <f>E342&amp;","&amp;B342</f>
        <v>H16-MZMBMD-GA,</v>
      </c>
    </row>
    <row r="343" spans="1:14" ht="17" x14ac:dyDescent="0.2">
      <c r="A343" s="102" t="s">
        <v>701</v>
      </c>
      <c r="B343" s="101"/>
      <c r="C343" s="100">
        <f>B343*K343</f>
        <v>0</v>
      </c>
      <c r="D343" s="99" t="s">
        <v>798</v>
      </c>
      <c r="E343" s="97" t="s">
        <v>811</v>
      </c>
      <c r="F343" s="98">
        <v>715757492717</v>
      </c>
      <c r="G343" s="97" t="s">
        <v>665</v>
      </c>
      <c r="H343" s="97" t="s">
        <v>583</v>
      </c>
      <c r="I343" s="97" t="s">
        <v>607</v>
      </c>
      <c r="J343" s="96"/>
      <c r="K343" s="96">
        <v>51</v>
      </c>
      <c r="L343" s="95">
        <v>60</v>
      </c>
      <c r="M343" s="94">
        <v>120</v>
      </c>
      <c r="N343" s="14" t="str">
        <f>E343&amp;","&amp;B343</f>
        <v>H16-MZMBLG-GA,</v>
      </c>
    </row>
    <row r="344" spans="1:14" ht="17" x14ac:dyDescent="0.2">
      <c r="A344" s="102" t="s">
        <v>701</v>
      </c>
      <c r="B344" s="101"/>
      <c r="C344" s="100">
        <f>B344*K344</f>
        <v>0</v>
      </c>
      <c r="D344" s="99" t="s">
        <v>798</v>
      </c>
      <c r="E344" s="97" t="s">
        <v>810</v>
      </c>
      <c r="F344" s="98">
        <v>715757492724</v>
      </c>
      <c r="G344" s="97" t="s">
        <v>684</v>
      </c>
      <c r="H344" s="97" t="s">
        <v>589</v>
      </c>
      <c r="I344" s="97" t="s">
        <v>613</v>
      </c>
      <c r="J344" s="96"/>
      <c r="K344" s="96">
        <v>51</v>
      </c>
      <c r="L344" s="95">
        <v>60</v>
      </c>
      <c r="M344" s="94">
        <v>120</v>
      </c>
      <c r="N344" s="14" t="str">
        <f>E344&amp;","&amp;B344</f>
        <v>H16-MZMWSM-GA,</v>
      </c>
    </row>
    <row r="345" spans="1:14" ht="17" x14ac:dyDescent="0.2">
      <c r="A345" s="102" t="s">
        <v>701</v>
      </c>
      <c r="B345" s="101"/>
      <c r="C345" s="100">
        <f>B345*K345</f>
        <v>0</v>
      </c>
      <c r="D345" s="99" t="s">
        <v>798</v>
      </c>
      <c r="E345" s="97" t="s">
        <v>809</v>
      </c>
      <c r="F345" s="98">
        <v>715757492731</v>
      </c>
      <c r="G345" s="97" t="s">
        <v>684</v>
      </c>
      <c r="H345" s="97" t="s">
        <v>587</v>
      </c>
      <c r="I345" s="97" t="s">
        <v>611</v>
      </c>
      <c r="J345" s="96"/>
      <c r="K345" s="96">
        <v>51</v>
      </c>
      <c r="L345" s="95">
        <v>60</v>
      </c>
      <c r="M345" s="94">
        <v>120</v>
      </c>
      <c r="N345" s="14" t="str">
        <f>E345&amp;","&amp;B345</f>
        <v>H16-MZMWMD-GA,</v>
      </c>
    </row>
    <row r="346" spans="1:14" ht="17" x14ac:dyDescent="0.2">
      <c r="A346" s="102" t="s">
        <v>701</v>
      </c>
      <c r="B346" s="101"/>
      <c r="C346" s="100">
        <f>B346*K346</f>
        <v>0</v>
      </c>
      <c r="D346" s="99" t="s">
        <v>798</v>
      </c>
      <c r="E346" s="97" t="s">
        <v>808</v>
      </c>
      <c r="F346" s="98">
        <v>715757492748</v>
      </c>
      <c r="G346" s="97" t="s">
        <v>684</v>
      </c>
      <c r="H346" s="97" t="s">
        <v>583</v>
      </c>
      <c r="I346" s="97" t="s">
        <v>607</v>
      </c>
      <c r="J346" s="96"/>
      <c r="K346" s="96">
        <v>51</v>
      </c>
      <c r="L346" s="95">
        <v>60</v>
      </c>
      <c r="M346" s="94">
        <v>120</v>
      </c>
      <c r="N346" s="14" t="str">
        <f>E346&amp;","&amp;B346</f>
        <v>H16-MZMWLG-GA,</v>
      </c>
    </row>
    <row r="347" spans="1:14" ht="17" x14ac:dyDescent="0.2">
      <c r="A347" s="102" t="s">
        <v>701</v>
      </c>
      <c r="B347" s="101"/>
      <c r="C347" s="100">
        <f>B347*K347</f>
        <v>0</v>
      </c>
      <c r="D347" s="99" t="s">
        <v>798</v>
      </c>
      <c r="E347" s="97" t="s">
        <v>807</v>
      </c>
      <c r="F347" s="98">
        <v>762753925459</v>
      </c>
      <c r="G347" s="97" t="s">
        <v>708</v>
      </c>
      <c r="H347" s="97" t="s">
        <v>587</v>
      </c>
      <c r="I347" s="97" t="s">
        <v>611</v>
      </c>
      <c r="J347" s="96"/>
      <c r="K347" s="96">
        <v>51</v>
      </c>
      <c r="L347" s="95">
        <v>60</v>
      </c>
      <c r="M347" s="94">
        <v>120</v>
      </c>
      <c r="N347" s="14" t="str">
        <f>E347&amp;","&amp;B347</f>
        <v>E00806ZY25963,</v>
      </c>
    </row>
    <row r="348" spans="1:14" ht="17" x14ac:dyDescent="0.2">
      <c r="A348" s="102" t="s">
        <v>701</v>
      </c>
      <c r="B348" s="101"/>
      <c r="C348" s="100">
        <f>B348*K348</f>
        <v>0</v>
      </c>
      <c r="D348" s="99" t="s">
        <v>798</v>
      </c>
      <c r="E348" s="97" t="s">
        <v>806</v>
      </c>
      <c r="F348" s="98">
        <v>762753925466</v>
      </c>
      <c r="G348" s="97" t="s">
        <v>708</v>
      </c>
      <c r="H348" s="97" t="s">
        <v>583</v>
      </c>
      <c r="I348" s="97" t="s">
        <v>607</v>
      </c>
      <c r="J348" s="96"/>
      <c r="K348" s="96">
        <v>51</v>
      </c>
      <c r="L348" s="95">
        <v>60</v>
      </c>
      <c r="M348" s="94">
        <v>120</v>
      </c>
      <c r="N348" s="14" t="str">
        <f>E348&amp;","&amp;B348</f>
        <v>E00806ZY26367,</v>
      </c>
    </row>
    <row r="349" spans="1:14" ht="17" x14ac:dyDescent="0.2">
      <c r="A349" s="102" t="s">
        <v>701</v>
      </c>
      <c r="B349" s="101"/>
      <c r="C349" s="100">
        <f>B349*K349</f>
        <v>0</v>
      </c>
      <c r="D349" s="99" t="s">
        <v>798</v>
      </c>
      <c r="E349" s="97" t="s">
        <v>805</v>
      </c>
      <c r="F349" s="98">
        <v>716736266572</v>
      </c>
      <c r="G349" s="97" t="s">
        <v>803</v>
      </c>
      <c r="H349" s="97" t="s">
        <v>587</v>
      </c>
      <c r="I349" s="97" t="s">
        <v>611</v>
      </c>
      <c r="J349" s="96"/>
      <c r="K349" s="96">
        <v>51</v>
      </c>
      <c r="L349" s="95">
        <v>60</v>
      </c>
      <c r="M349" s="94">
        <v>120</v>
      </c>
      <c r="N349" s="14" t="str">
        <f>E349&amp;","&amp;B349</f>
        <v>E008062W95963,</v>
      </c>
    </row>
    <row r="350" spans="1:14" ht="17" x14ac:dyDescent="0.2">
      <c r="A350" s="102" t="s">
        <v>701</v>
      </c>
      <c r="B350" s="101"/>
      <c r="C350" s="100">
        <f>B350*K350</f>
        <v>0</v>
      </c>
      <c r="D350" s="99" t="s">
        <v>798</v>
      </c>
      <c r="E350" s="97" t="s">
        <v>804</v>
      </c>
      <c r="F350" s="98">
        <v>716736266589</v>
      </c>
      <c r="G350" s="97" t="s">
        <v>803</v>
      </c>
      <c r="H350" s="97" t="s">
        <v>583</v>
      </c>
      <c r="I350" s="97" t="s">
        <v>607</v>
      </c>
      <c r="J350" s="96"/>
      <c r="K350" s="96">
        <v>51</v>
      </c>
      <c r="L350" s="95">
        <v>60</v>
      </c>
      <c r="M350" s="94">
        <v>120</v>
      </c>
      <c r="N350" s="14" t="str">
        <f>E350&amp;","&amp;B350</f>
        <v>E008062W96367,</v>
      </c>
    </row>
    <row r="351" spans="1:14" ht="17" x14ac:dyDescent="0.2">
      <c r="A351" s="102" t="s">
        <v>701</v>
      </c>
      <c r="B351" s="101"/>
      <c r="C351" s="100">
        <f>B351*K351</f>
        <v>0</v>
      </c>
      <c r="D351" s="99" t="s">
        <v>798</v>
      </c>
      <c r="E351" s="97" t="s">
        <v>802</v>
      </c>
      <c r="F351" s="98">
        <v>716736266527</v>
      </c>
      <c r="G351" s="97" t="s">
        <v>680</v>
      </c>
      <c r="H351" s="97" t="s">
        <v>589</v>
      </c>
      <c r="I351" s="97" t="s">
        <v>613</v>
      </c>
      <c r="J351" s="96"/>
      <c r="K351" s="96">
        <v>51</v>
      </c>
      <c r="L351" s="95">
        <v>60</v>
      </c>
      <c r="M351" s="94">
        <v>120</v>
      </c>
      <c r="N351" s="14" t="str">
        <f>E351&amp;","&amp;B351</f>
        <v>E008062TU5559,</v>
      </c>
    </row>
    <row r="352" spans="1:14" ht="17" x14ac:dyDescent="0.2">
      <c r="A352" s="102" t="s">
        <v>701</v>
      </c>
      <c r="B352" s="101"/>
      <c r="C352" s="100">
        <f>B352*K352</f>
        <v>0</v>
      </c>
      <c r="D352" s="99" t="s">
        <v>798</v>
      </c>
      <c r="E352" s="97" t="s">
        <v>801</v>
      </c>
      <c r="F352" s="98">
        <v>716736266534</v>
      </c>
      <c r="G352" s="97" t="s">
        <v>680</v>
      </c>
      <c r="H352" s="97" t="s">
        <v>587</v>
      </c>
      <c r="I352" s="97" t="s">
        <v>611</v>
      </c>
      <c r="J352" s="96"/>
      <c r="K352" s="96">
        <v>51</v>
      </c>
      <c r="L352" s="95">
        <v>60</v>
      </c>
      <c r="M352" s="94">
        <v>120</v>
      </c>
      <c r="N352" s="14" t="str">
        <f>E352&amp;","&amp;B352</f>
        <v>E008062TU5963,</v>
      </c>
    </row>
    <row r="353" spans="1:14" ht="17" x14ac:dyDescent="0.2">
      <c r="A353" s="102" t="s">
        <v>701</v>
      </c>
      <c r="B353" s="101"/>
      <c r="C353" s="100">
        <f>B353*K353</f>
        <v>0</v>
      </c>
      <c r="D353" s="99" t="s">
        <v>798</v>
      </c>
      <c r="E353" s="97" t="s">
        <v>800</v>
      </c>
      <c r="F353" s="98">
        <v>716736266541</v>
      </c>
      <c r="G353" s="97" t="s">
        <v>680</v>
      </c>
      <c r="H353" s="97" t="s">
        <v>583</v>
      </c>
      <c r="I353" s="97" t="s">
        <v>607</v>
      </c>
      <c r="J353" s="96"/>
      <c r="K353" s="96">
        <v>51</v>
      </c>
      <c r="L353" s="95">
        <v>60</v>
      </c>
      <c r="M353" s="94">
        <v>120</v>
      </c>
      <c r="N353" s="14" t="str">
        <f>E353&amp;","&amp;B353</f>
        <v>E008062TU6367,</v>
      </c>
    </row>
    <row r="354" spans="1:14" ht="17" x14ac:dyDescent="0.2">
      <c r="A354" s="102" t="s">
        <v>701</v>
      </c>
      <c r="B354" s="101"/>
      <c r="C354" s="100">
        <f>B354*K354</f>
        <v>0</v>
      </c>
      <c r="D354" s="99" t="s">
        <v>798</v>
      </c>
      <c r="E354" s="97" t="s">
        <v>799</v>
      </c>
      <c r="F354" s="98">
        <v>716736266503</v>
      </c>
      <c r="G354" s="97" t="s">
        <v>796</v>
      </c>
      <c r="H354" s="97" t="s">
        <v>587</v>
      </c>
      <c r="I354" s="97" t="s">
        <v>611</v>
      </c>
      <c r="J354" s="96"/>
      <c r="K354" s="96">
        <v>51</v>
      </c>
      <c r="L354" s="95">
        <v>60</v>
      </c>
      <c r="M354" s="94">
        <v>120</v>
      </c>
      <c r="N354" s="14" t="str">
        <f>E354&amp;","&amp;B354</f>
        <v>E008062SG5963,</v>
      </c>
    </row>
    <row r="355" spans="1:14" ht="17" x14ac:dyDescent="0.2">
      <c r="A355" s="102" t="s">
        <v>701</v>
      </c>
      <c r="B355" s="101"/>
      <c r="C355" s="100">
        <f>B355*K355</f>
        <v>0</v>
      </c>
      <c r="D355" s="99" t="s">
        <v>798</v>
      </c>
      <c r="E355" s="97" t="s">
        <v>797</v>
      </c>
      <c r="F355" s="98">
        <v>716736266510</v>
      </c>
      <c r="G355" s="97" t="s">
        <v>796</v>
      </c>
      <c r="H355" s="97" t="s">
        <v>583</v>
      </c>
      <c r="I355" s="97" t="s">
        <v>607</v>
      </c>
      <c r="J355" s="96"/>
      <c r="K355" s="96">
        <v>51</v>
      </c>
      <c r="L355" s="95">
        <v>60</v>
      </c>
      <c r="M355" s="94">
        <v>120</v>
      </c>
      <c r="N355" s="14" t="str">
        <f>E355&amp;","&amp;B355</f>
        <v>E008062SG6367,</v>
      </c>
    </row>
    <row r="356" spans="1:14" ht="17" x14ac:dyDescent="0.2">
      <c r="A356" s="37" t="s">
        <v>701</v>
      </c>
      <c r="B356" s="38"/>
      <c r="C356" s="39">
        <f>B356*J356</f>
        <v>0</v>
      </c>
      <c r="D356" s="114" t="s">
        <v>784</v>
      </c>
      <c r="E356" s="112" t="s">
        <v>795</v>
      </c>
      <c r="F356" s="113">
        <v>715757546564</v>
      </c>
      <c r="G356" s="112" t="s">
        <v>779</v>
      </c>
      <c r="H356" s="112" t="s">
        <v>589</v>
      </c>
      <c r="I356" s="112" t="s">
        <v>615</v>
      </c>
      <c r="J356" s="111">
        <v>53.2</v>
      </c>
      <c r="K356" s="111"/>
      <c r="L356" s="110">
        <v>75</v>
      </c>
      <c r="M356" s="109">
        <v>150</v>
      </c>
      <c r="N356" s="14" t="str">
        <f>E356&amp;","&amp;B356</f>
        <v>H18-ALBPSMMIPS,</v>
      </c>
    </row>
    <row r="357" spans="1:14" ht="17" x14ac:dyDescent="0.2">
      <c r="A357" s="37" t="s">
        <v>701</v>
      </c>
      <c r="B357" s="38"/>
      <c r="C357" s="39">
        <f>B357*J357</f>
        <v>0</v>
      </c>
      <c r="D357" s="114" t="s">
        <v>784</v>
      </c>
      <c r="E357" s="112" t="s">
        <v>794</v>
      </c>
      <c r="F357" s="113">
        <v>715757546571</v>
      </c>
      <c r="G357" s="112" t="s">
        <v>779</v>
      </c>
      <c r="H357" s="112" t="s">
        <v>587</v>
      </c>
      <c r="I357" s="112" t="s">
        <v>613</v>
      </c>
      <c r="J357" s="111">
        <v>53.2</v>
      </c>
      <c r="K357" s="111"/>
      <c r="L357" s="110">
        <v>75</v>
      </c>
      <c r="M357" s="109">
        <v>150</v>
      </c>
      <c r="N357" s="14" t="str">
        <f>E357&amp;","&amp;B357</f>
        <v>H18-ALBPMDMIPS,</v>
      </c>
    </row>
    <row r="358" spans="1:14" ht="17" x14ac:dyDescent="0.2">
      <c r="A358" s="37" t="s">
        <v>701</v>
      </c>
      <c r="B358" s="38"/>
      <c r="C358" s="39">
        <f>B358*J358</f>
        <v>0</v>
      </c>
      <c r="D358" s="114" t="s">
        <v>784</v>
      </c>
      <c r="E358" s="112" t="s">
        <v>793</v>
      </c>
      <c r="F358" s="113">
        <v>715757546588</v>
      </c>
      <c r="G358" s="112" t="s">
        <v>779</v>
      </c>
      <c r="H358" s="112" t="s">
        <v>583</v>
      </c>
      <c r="I358" s="112" t="s">
        <v>611</v>
      </c>
      <c r="J358" s="111">
        <v>53.2</v>
      </c>
      <c r="K358" s="111"/>
      <c r="L358" s="110">
        <v>75</v>
      </c>
      <c r="M358" s="109">
        <v>150</v>
      </c>
      <c r="N358" s="14" t="str">
        <f>E358&amp;","&amp;B358</f>
        <v>H18-ALBPLGMIPS,</v>
      </c>
    </row>
    <row r="359" spans="1:14" ht="17" x14ac:dyDescent="0.2">
      <c r="A359" s="37" t="s">
        <v>701</v>
      </c>
      <c r="B359" s="38"/>
      <c r="C359" s="39">
        <f>B359*J359</f>
        <v>0</v>
      </c>
      <c r="D359" s="114" t="s">
        <v>784</v>
      </c>
      <c r="E359" s="112" t="s">
        <v>792</v>
      </c>
      <c r="F359" s="113">
        <v>716736273877</v>
      </c>
      <c r="G359" s="112" t="s">
        <v>768</v>
      </c>
      <c r="H359" s="112" t="s">
        <v>589</v>
      </c>
      <c r="I359" s="112" t="s">
        <v>615</v>
      </c>
      <c r="J359" s="111">
        <v>53.2</v>
      </c>
      <c r="K359" s="111"/>
      <c r="L359" s="110">
        <v>75</v>
      </c>
      <c r="M359" s="109">
        <v>150</v>
      </c>
      <c r="N359" s="14" t="str">
        <f>E359&amp;","&amp;B359</f>
        <v>E006883455155,</v>
      </c>
    </row>
    <row r="360" spans="1:14" ht="17" x14ac:dyDescent="0.2">
      <c r="A360" s="37" t="s">
        <v>701</v>
      </c>
      <c r="B360" s="38"/>
      <c r="C360" s="39">
        <f>B360*J360</f>
        <v>0</v>
      </c>
      <c r="D360" s="114" t="s">
        <v>784</v>
      </c>
      <c r="E360" s="112" t="s">
        <v>791</v>
      </c>
      <c r="F360" s="113">
        <v>716736273884</v>
      </c>
      <c r="G360" s="112" t="s">
        <v>768</v>
      </c>
      <c r="H360" s="112" t="s">
        <v>587</v>
      </c>
      <c r="I360" s="112" t="s">
        <v>613</v>
      </c>
      <c r="J360" s="111">
        <v>53.2</v>
      </c>
      <c r="K360" s="111"/>
      <c r="L360" s="110">
        <v>75</v>
      </c>
      <c r="M360" s="109">
        <v>150</v>
      </c>
      <c r="N360" s="14" t="str">
        <f>E360&amp;","&amp;B360</f>
        <v>E006883455559,</v>
      </c>
    </row>
    <row r="361" spans="1:14" ht="17" x14ac:dyDescent="0.2">
      <c r="A361" s="37" t="s">
        <v>701</v>
      </c>
      <c r="B361" s="38"/>
      <c r="C361" s="39">
        <f>B361*J361</f>
        <v>0</v>
      </c>
      <c r="D361" s="114" t="s">
        <v>784</v>
      </c>
      <c r="E361" s="112" t="s">
        <v>790</v>
      </c>
      <c r="F361" s="113">
        <v>716736273891</v>
      </c>
      <c r="G361" s="112" t="s">
        <v>768</v>
      </c>
      <c r="H361" s="112" t="s">
        <v>583</v>
      </c>
      <c r="I361" s="112" t="s">
        <v>611</v>
      </c>
      <c r="J361" s="111">
        <v>53.2</v>
      </c>
      <c r="K361" s="111"/>
      <c r="L361" s="110">
        <v>75</v>
      </c>
      <c r="M361" s="109">
        <v>150</v>
      </c>
      <c r="N361" s="14" t="str">
        <f>E361&amp;","&amp;B361</f>
        <v>E006883455963,</v>
      </c>
    </row>
    <row r="362" spans="1:14" ht="17" x14ac:dyDescent="0.2">
      <c r="A362" s="37" t="s">
        <v>701</v>
      </c>
      <c r="B362" s="38"/>
      <c r="C362" s="39">
        <f>B362*J362</f>
        <v>0</v>
      </c>
      <c r="D362" s="114" t="s">
        <v>784</v>
      </c>
      <c r="E362" s="112" t="s">
        <v>789</v>
      </c>
      <c r="F362" s="113">
        <v>716736269108</v>
      </c>
      <c r="G362" s="112" t="s">
        <v>658</v>
      </c>
      <c r="H362" s="112" t="s">
        <v>589</v>
      </c>
      <c r="I362" s="112" t="s">
        <v>615</v>
      </c>
      <c r="J362" s="111">
        <v>53.2</v>
      </c>
      <c r="K362" s="111"/>
      <c r="L362" s="110">
        <v>75</v>
      </c>
      <c r="M362" s="109">
        <v>150</v>
      </c>
      <c r="N362" s="14" t="str">
        <f>E362&amp;","&amp;B362</f>
        <v>E006882VZ5155,</v>
      </c>
    </row>
    <row r="363" spans="1:14" ht="17" x14ac:dyDescent="0.2">
      <c r="A363" s="37" t="s">
        <v>701</v>
      </c>
      <c r="B363" s="38"/>
      <c r="C363" s="39">
        <f>B363*J363</f>
        <v>0</v>
      </c>
      <c r="D363" s="114" t="s">
        <v>784</v>
      </c>
      <c r="E363" s="112" t="s">
        <v>788</v>
      </c>
      <c r="F363" s="113">
        <v>716736269115</v>
      </c>
      <c r="G363" s="112" t="s">
        <v>658</v>
      </c>
      <c r="H363" s="112" t="s">
        <v>587</v>
      </c>
      <c r="I363" s="112" t="s">
        <v>613</v>
      </c>
      <c r="J363" s="111">
        <v>53.2</v>
      </c>
      <c r="K363" s="111"/>
      <c r="L363" s="110">
        <v>75</v>
      </c>
      <c r="M363" s="109">
        <v>150</v>
      </c>
      <c r="N363" s="14" t="str">
        <f>E363&amp;","&amp;B363</f>
        <v>E006882VZ5559,</v>
      </c>
    </row>
    <row r="364" spans="1:14" ht="17" x14ac:dyDescent="0.2">
      <c r="A364" s="37" t="s">
        <v>701</v>
      </c>
      <c r="B364" s="38"/>
      <c r="C364" s="39">
        <f>B364*J364</f>
        <v>0</v>
      </c>
      <c r="D364" s="114" t="s">
        <v>784</v>
      </c>
      <c r="E364" s="112" t="s">
        <v>787</v>
      </c>
      <c r="F364" s="113">
        <v>716736269122</v>
      </c>
      <c r="G364" s="112" t="s">
        <v>658</v>
      </c>
      <c r="H364" s="112" t="s">
        <v>583</v>
      </c>
      <c r="I364" s="112" t="s">
        <v>611</v>
      </c>
      <c r="J364" s="111">
        <v>53.2</v>
      </c>
      <c r="K364" s="111"/>
      <c r="L364" s="110">
        <v>75</v>
      </c>
      <c r="M364" s="109">
        <v>150</v>
      </c>
      <c r="N364" s="14" t="str">
        <f>E364&amp;","&amp;B364</f>
        <v>E006882VZ5963,</v>
      </c>
    </row>
    <row r="365" spans="1:14" ht="17" x14ac:dyDescent="0.2">
      <c r="A365" s="37" t="s">
        <v>701</v>
      </c>
      <c r="B365" s="38"/>
      <c r="C365" s="39">
        <f>B365*J365</f>
        <v>0</v>
      </c>
      <c r="D365" s="114" t="s">
        <v>784</v>
      </c>
      <c r="E365" s="112" t="s">
        <v>786</v>
      </c>
      <c r="F365" s="113">
        <v>716736274270</v>
      </c>
      <c r="G365" s="112" t="s">
        <v>771</v>
      </c>
      <c r="H365" s="112" t="s">
        <v>589</v>
      </c>
      <c r="I365" s="112" t="s">
        <v>615</v>
      </c>
      <c r="J365" s="111">
        <v>53.2</v>
      </c>
      <c r="K365" s="111"/>
      <c r="L365" s="110">
        <v>75</v>
      </c>
      <c r="M365" s="109">
        <v>150</v>
      </c>
      <c r="N365" s="14" t="str">
        <f>E365&amp;","&amp;B365</f>
        <v>E006882VY5155,</v>
      </c>
    </row>
    <row r="366" spans="1:14" ht="17" x14ac:dyDescent="0.2">
      <c r="A366" s="37" t="s">
        <v>701</v>
      </c>
      <c r="B366" s="38"/>
      <c r="C366" s="39">
        <f>B366*J366</f>
        <v>0</v>
      </c>
      <c r="D366" s="114" t="s">
        <v>784</v>
      </c>
      <c r="E366" s="112" t="s">
        <v>785</v>
      </c>
      <c r="F366" s="113">
        <v>716736274287</v>
      </c>
      <c r="G366" s="112" t="s">
        <v>771</v>
      </c>
      <c r="H366" s="112" t="s">
        <v>587</v>
      </c>
      <c r="I366" s="112" t="s">
        <v>613</v>
      </c>
      <c r="J366" s="111">
        <v>53.2</v>
      </c>
      <c r="K366" s="111"/>
      <c r="L366" s="110">
        <v>75</v>
      </c>
      <c r="M366" s="109">
        <v>150</v>
      </c>
      <c r="N366" s="14" t="str">
        <f>E366&amp;","&amp;B366</f>
        <v>E006882VY5559,</v>
      </c>
    </row>
    <row r="367" spans="1:14" ht="17" x14ac:dyDescent="0.2">
      <c r="A367" s="37" t="s">
        <v>701</v>
      </c>
      <c r="B367" s="38"/>
      <c r="C367" s="39">
        <f>B367*J367</f>
        <v>0</v>
      </c>
      <c r="D367" s="114" t="s">
        <v>784</v>
      </c>
      <c r="E367" s="112" t="s">
        <v>783</v>
      </c>
      <c r="F367" s="113">
        <v>716736274294</v>
      </c>
      <c r="G367" s="112" t="s">
        <v>771</v>
      </c>
      <c r="H367" s="112" t="s">
        <v>583</v>
      </c>
      <c r="I367" s="112" t="s">
        <v>611</v>
      </c>
      <c r="J367" s="111">
        <v>53.2</v>
      </c>
      <c r="K367" s="111"/>
      <c r="L367" s="110">
        <v>75</v>
      </c>
      <c r="M367" s="109">
        <v>150</v>
      </c>
      <c r="N367" s="14" t="str">
        <f>E367&amp;","&amp;B367</f>
        <v>E006882VY5963,</v>
      </c>
    </row>
    <row r="368" spans="1:14" ht="17" x14ac:dyDescent="0.2">
      <c r="A368" s="102" t="s">
        <v>701</v>
      </c>
      <c r="B368" s="101"/>
      <c r="C368" s="100">
        <f>B368*K368</f>
        <v>0</v>
      </c>
      <c r="D368" s="99" t="s">
        <v>773</v>
      </c>
      <c r="E368" s="97" t="s">
        <v>782</v>
      </c>
      <c r="F368" s="98">
        <v>716736158075</v>
      </c>
      <c r="G368" s="97" t="s">
        <v>779</v>
      </c>
      <c r="H368" s="97" t="s">
        <v>589</v>
      </c>
      <c r="I368" s="97" t="s">
        <v>615</v>
      </c>
      <c r="J368" s="96"/>
      <c r="K368" s="96">
        <v>51</v>
      </c>
      <c r="L368" s="95">
        <v>60</v>
      </c>
      <c r="M368" s="94">
        <v>120</v>
      </c>
      <c r="N368" s="14" t="str">
        <f>E368&amp;","&amp;B368</f>
        <v>E0063990M5155,</v>
      </c>
    </row>
    <row r="369" spans="1:14" ht="17" x14ac:dyDescent="0.2">
      <c r="A369" s="102" t="s">
        <v>701</v>
      </c>
      <c r="B369" s="101"/>
      <c r="C369" s="100">
        <f>B369*K369</f>
        <v>0</v>
      </c>
      <c r="D369" s="99" t="s">
        <v>773</v>
      </c>
      <c r="E369" s="97" t="s">
        <v>781</v>
      </c>
      <c r="F369" s="98">
        <v>716736158082</v>
      </c>
      <c r="G369" s="97" t="s">
        <v>779</v>
      </c>
      <c r="H369" s="97" t="s">
        <v>587</v>
      </c>
      <c r="I369" s="97" t="s">
        <v>613</v>
      </c>
      <c r="J369" s="96"/>
      <c r="K369" s="96">
        <v>51</v>
      </c>
      <c r="L369" s="95">
        <v>60</v>
      </c>
      <c r="M369" s="94">
        <v>120</v>
      </c>
      <c r="N369" s="14" t="str">
        <f>E369&amp;","&amp;B369</f>
        <v>E0063990M5559,</v>
      </c>
    </row>
    <row r="370" spans="1:14" ht="17" x14ac:dyDescent="0.2">
      <c r="A370" s="102" t="s">
        <v>701</v>
      </c>
      <c r="B370" s="101"/>
      <c r="C370" s="100">
        <f>B370*K370</f>
        <v>0</v>
      </c>
      <c r="D370" s="99" t="s">
        <v>773</v>
      </c>
      <c r="E370" s="97" t="s">
        <v>780</v>
      </c>
      <c r="F370" s="98">
        <v>716736158099</v>
      </c>
      <c r="G370" s="97" t="s">
        <v>779</v>
      </c>
      <c r="H370" s="97" t="s">
        <v>583</v>
      </c>
      <c r="I370" s="97" t="s">
        <v>611</v>
      </c>
      <c r="J370" s="96"/>
      <c r="K370" s="96">
        <v>51</v>
      </c>
      <c r="L370" s="95">
        <v>60</v>
      </c>
      <c r="M370" s="94">
        <v>120</v>
      </c>
      <c r="N370" s="14" t="str">
        <f>E370&amp;","&amp;B370</f>
        <v>E0063990M5963,</v>
      </c>
    </row>
    <row r="371" spans="1:14" ht="17" x14ac:dyDescent="0.2">
      <c r="A371" s="102" t="s">
        <v>701</v>
      </c>
      <c r="B371" s="101"/>
      <c r="C371" s="100">
        <f>B371*K371</f>
        <v>0</v>
      </c>
      <c r="D371" s="99" t="s">
        <v>773</v>
      </c>
      <c r="E371" s="97" t="s">
        <v>778</v>
      </c>
      <c r="F371" s="98">
        <v>716736273839</v>
      </c>
      <c r="G371" s="97" t="s">
        <v>768</v>
      </c>
      <c r="H371" s="97" t="s">
        <v>589</v>
      </c>
      <c r="I371" s="97" t="s">
        <v>615</v>
      </c>
      <c r="J371" s="96"/>
      <c r="K371" s="96">
        <v>51</v>
      </c>
      <c r="L371" s="95">
        <v>60</v>
      </c>
      <c r="M371" s="94">
        <v>120</v>
      </c>
      <c r="N371" s="14" t="str">
        <f>E371&amp;","&amp;B371</f>
        <v>E006393455155,</v>
      </c>
    </row>
    <row r="372" spans="1:14" ht="17" x14ac:dyDescent="0.2">
      <c r="A372" s="102" t="s">
        <v>701</v>
      </c>
      <c r="B372" s="101"/>
      <c r="C372" s="100">
        <f>B372*K372</f>
        <v>0</v>
      </c>
      <c r="D372" s="99" t="s">
        <v>773</v>
      </c>
      <c r="E372" s="97" t="s">
        <v>777</v>
      </c>
      <c r="F372" s="98">
        <v>716736273846</v>
      </c>
      <c r="G372" s="97" t="s">
        <v>768</v>
      </c>
      <c r="H372" s="97" t="s">
        <v>587</v>
      </c>
      <c r="I372" s="97" t="s">
        <v>613</v>
      </c>
      <c r="J372" s="96"/>
      <c r="K372" s="96">
        <v>51</v>
      </c>
      <c r="L372" s="95">
        <v>60</v>
      </c>
      <c r="M372" s="94">
        <v>120</v>
      </c>
      <c r="N372" s="14" t="str">
        <f>E372&amp;","&amp;B372</f>
        <v>E006393455559,</v>
      </c>
    </row>
    <row r="373" spans="1:14" ht="17" x14ac:dyDescent="0.2">
      <c r="A373" s="102" t="s">
        <v>701</v>
      </c>
      <c r="B373" s="101"/>
      <c r="C373" s="100">
        <f>B373*K373</f>
        <v>0</v>
      </c>
      <c r="D373" s="99" t="s">
        <v>773</v>
      </c>
      <c r="E373" s="97" t="s">
        <v>776</v>
      </c>
      <c r="F373" s="98">
        <v>716736273853</v>
      </c>
      <c r="G373" s="97" t="s">
        <v>768</v>
      </c>
      <c r="H373" s="97" t="s">
        <v>583</v>
      </c>
      <c r="I373" s="97" t="s">
        <v>611</v>
      </c>
      <c r="J373" s="96"/>
      <c r="K373" s="96">
        <v>51</v>
      </c>
      <c r="L373" s="95">
        <v>60</v>
      </c>
      <c r="M373" s="94">
        <v>120</v>
      </c>
      <c r="N373" s="14" t="str">
        <f>E373&amp;","&amp;B373</f>
        <v>E006393455963,</v>
      </c>
    </row>
    <row r="374" spans="1:14" ht="17" x14ac:dyDescent="0.2">
      <c r="A374" s="102" t="s">
        <v>701</v>
      </c>
      <c r="B374" s="101"/>
      <c r="C374" s="100">
        <f>B374*K374</f>
        <v>0</v>
      </c>
      <c r="D374" s="99" t="s">
        <v>773</v>
      </c>
      <c r="E374" s="97" t="s">
        <v>775</v>
      </c>
      <c r="F374" s="98">
        <v>716736274126</v>
      </c>
      <c r="G374" s="97" t="s">
        <v>771</v>
      </c>
      <c r="H374" s="97" t="s">
        <v>589</v>
      </c>
      <c r="I374" s="97" t="s">
        <v>615</v>
      </c>
      <c r="J374" s="96"/>
      <c r="K374" s="96">
        <v>51</v>
      </c>
      <c r="L374" s="95">
        <v>60</v>
      </c>
      <c r="M374" s="94">
        <v>120</v>
      </c>
      <c r="N374" s="14" t="str">
        <f>E374&amp;","&amp;B374</f>
        <v>E006392VY5155,</v>
      </c>
    </row>
    <row r="375" spans="1:14" ht="17" x14ac:dyDescent="0.2">
      <c r="A375" s="102" t="s">
        <v>701</v>
      </c>
      <c r="B375" s="101"/>
      <c r="C375" s="100">
        <f>B375*K375</f>
        <v>0</v>
      </c>
      <c r="D375" s="99" t="s">
        <v>773</v>
      </c>
      <c r="E375" s="97" t="s">
        <v>774</v>
      </c>
      <c r="F375" s="98">
        <v>716736274133</v>
      </c>
      <c r="G375" s="97" t="s">
        <v>771</v>
      </c>
      <c r="H375" s="97" t="s">
        <v>587</v>
      </c>
      <c r="I375" s="97" t="s">
        <v>613</v>
      </c>
      <c r="J375" s="96"/>
      <c r="K375" s="96">
        <v>51</v>
      </c>
      <c r="L375" s="95">
        <v>60</v>
      </c>
      <c r="M375" s="94">
        <v>120</v>
      </c>
      <c r="N375" s="14" t="str">
        <f>E375&amp;","&amp;B375</f>
        <v>E006392VY5559,</v>
      </c>
    </row>
    <row r="376" spans="1:14" ht="17" x14ac:dyDescent="0.2">
      <c r="A376" s="102" t="s">
        <v>701</v>
      </c>
      <c r="B376" s="101"/>
      <c r="C376" s="100">
        <f>B376*K376</f>
        <v>0</v>
      </c>
      <c r="D376" s="99" t="s">
        <v>773</v>
      </c>
      <c r="E376" s="97" t="s">
        <v>772</v>
      </c>
      <c r="F376" s="98">
        <v>716736274140</v>
      </c>
      <c r="G376" s="97" t="s">
        <v>771</v>
      </c>
      <c r="H376" s="97" t="s">
        <v>583</v>
      </c>
      <c r="I376" s="97" t="s">
        <v>611</v>
      </c>
      <c r="J376" s="96"/>
      <c r="K376" s="96">
        <v>51</v>
      </c>
      <c r="L376" s="95">
        <v>60</v>
      </c>
      <c r="M376" s="94">
        <v>120</v>
      </c>
      <c r="N376" s="14" t="str">
        <f>E376&amp;","&amp;B376</f>
        <v>E006392VY5963,</v>
      </c>
    </row>
    <row r="377" spans="1:14" ht="17" x14ac:dyDescent="0.2">
      <c r="A377" s="102" t="s">
        <v>701</v>
      </c>
      <c r="B377" s="101"/>
      <c r="C377" s="100">
        <f>B377*K377</f>
        <v>0</v>
      </c>
      <c r="D377" s="99" t="s">
        <v>766</v>
      </c>
      <c r="E377" s="97" t="s">
        <v>770</v>
      </c>
      <c r="F377" s="98">
        <v>716736273969</v>
      </c>
      <c r="G377" s="97" t="s">
        <v>768</v>
      </c>
      <c r="H377" s="97" t="s">
        <v>589</v>
      </c>
      <c r="I377" s="97" t="s">
        <v>613</v>
      </c>
      <c r="J377" s="96"/>
      <c r="K377" s="96">
        <v>51</v>
      </c>
      <c r="L377" s="95">
        <v>60</v>
      </c>
      <c r="M377" s="94">
        <v>120</v>
      </c>
      <c r="N377" s="14" t="str">
        <f>E377&amp;","&amp;B377</f>
        <v>E008073455559,</v>
      </c>
    </row>
    <row r="378" spans="1:14" ht="17" x14ac:dyDescent="0.2">
      <c r="A378" s="102" t="s">
        <v>701</v>
      </c>
      <c r="B378" s="101"/>
      <c r="C378" s="100">
        <f>B378*K378</f>
        <v>0</v>
      </c>
      <c r="D378" s="99" t="s">
        <v>766</v>
      </c>
      <c r="E378" s="97" t="s">
        <v>769</v>
      </c>
      <c r="F378" s="98">
        <v>716736273976</v>
      </c>
      <c r="G378" s="97" t="s">
        <v>768</v>
      </c>
      <c r="H378" s="97" t="s">
        <v>587</v>
      </c>
      <c r="I378" s="97" t="s">
        <v>611</v>
      </c>
      <c r="J378" s="96"/>
      <c r="K378" s="96">
        <v>51</v>
      </c>
      <c r="L378" s="95">
        <v>60</v>
      </c>
      <c r="M378" s="94">
        <v>120</v>
      </c>
      <c r="N378" s="14" t="str">
        <f>E378&amp;","&amp;B378</f>
        <v>E008073455963,</v>
      </c>
    </row>
    <row r="379" spans="1:14" ht="17" x14ac:dyDescent="0.2">
      <c r="A379" s="102" t="s">
        <v>701</v>
      </c>
      <c r="B379" s="101"/>
      <c r="C379" s="100">
        <f>B379*K379</f>
        <v>0</v>
      </c>
      <c r="D379" s="99" t="s">
        <v>766</v>
      </c>
      <c r="E379" s="97" t="s">
        <v>767</v>
      </c>
      <c r="F379" s="98">
        <v>716736270005</v>
      </c>
      <c r="G379" s="97" t="s">
        <v>658</v>
      </c>
      <c r="H379" s="97" t="s">
        <v>589</v>
      </c>
      <c r="I379" s="97" t="s">
        <v>613</v>
      </c>
      <c r="J379" s="96"/>
      <c r="K379" s="96">
        <v>51</v>
      </c>
      <c r="L379" s="95">
        <v>60</v>
      </c>
      <c r="M379" s="94">
        <v>120</v>
      </c>
      <c r="N379" s="14" t="str">
        <f>E379&amp;","&amp;B379</f>
        <v>E008072VZ5559,</v>
      </c>
    </row>
    <row r="380" spans="1:14" ht="17" x14ac:dyDescent="0.2">
      <c r="A380" s="102" t="s">
        <v>701</v>
      </c>
      <c r="B380" s="101"/>
      <c r="C380" s="100">
        <f>B380*K380</f>
        <v>0</v>
      </c>
      <c r="D380" s="99" t="s">
        <v>766</v>
      </c>
      <c r="E380" s="97" t="s">
        <v>765</v>
      </c>
      <c r="F380" s="98">
        <v>716736270012</v>
      </c>
      <c r="G380" s="97" t="s">
        <v>658</v>
      </c>
      <c r="H380" s="97" t="s">
        <v>587</v>
      </c>
      <c r="I380" s="97" t="s">
        <v>611</v>
      </c>
      <c r="J380" s="96"/>
      <c r="K380" s="96">
        <v>51</v>
      </c>
      <c r="L380" s="95">
        <v>60</v>
      </c>
      <c r="M380" s="94">
        <v>120</v>
      </c>
      <c r="N380" s="14" t="str">
        <f>E380&amp;","&amp;B380</f>
        <v>E008072VZ5963,</v>
      </c>
    </row>
    <row r="381" spans="1:14" ht="17" x14ac:dyDescent="0.2">
      <c r="A381" s="47" t="s">
        <v>701</v>
      </c>
      <c r="B381" s="48"/>
      <c r="C381" s="49">
        <f>B381*K381</f>
        <v>0</v>
      </c>
      <c r="D381" s="108" t="s">
        <v>748</v>
      </c>
      <c r="E381" s="106" t="s">
        <v>764</v>
      </c>
      <c r="F381" s="107">
        <v>716736158976</v>
      </c>
      <c r="G381" s="106" t="s">
        <v>665</v>
      </c>
      <c r="H381" s="106" t="s">
        <v>589</v>
      </c>
      <c r="I381" s="106" t="s">
        <v>615</v>
      </c>
      <c r="J381" s="105"/>
      <c r="K381" s="105">
        <v>40</v>
      </c>
      <c r="L381" s="104">
        <v>50</v>
      </c>
      <c r="M381" s="103">
        <v>100</v>
      </c>
      <c r="N381" s="14" t="str">
        <f>E381&amp;","&amp;B381</f>
        <v>E006329MB5155,</v>
      </c>
    </row>
    <row r="382" spans="1:14" ht="17" x14ac:dyDescent="0.2">
      <c r="A382" s="47" t="s">
        <v>701</v>
      </c>
      <c r="B382" s="48"/>
      <c r="C382" s="49">
        <f>B382*K382</f>
        <v>0</v>
      </c>
      <c r="D382" s="108" t="s">
        <v>748</v>
      </c>
      <c r="E382" s="106" t="s">
        <v>763</v>
      </c>
      <c r="F382" s="107">
        <v>716736158983</v>
      </c>
      <c r="G382" s="106" t="s">
        <v>665</v>
      </c>
      <c r="H382" s="106" t="s">
        <v>587</v>
      </c>
      <c r="I382" s="106" t="s">
        <v>613</v>
      </c>
      <c r="J382" s="105"/>
      <c r="K382" s="105">
        <v>40</v>
      </c>
      <c r="L382" s="104">
        <v>50</v>
      </c>
      <c r="M382" s="103">
        <v>100</v>
      </c>
      <c r="N382" s="14" t="str">
        <f>E382&amp;","&amp;B382</f>
        <v>E006329MB5559,</v>
      </c>
    </row>
    <row r="383" spans="1:14" ht="17" x14ac:dyDescent="0.2">
      <c r="A383" s="47" t="s">
        <v>701</v>
      </c>
      <c r="B383" s="48"/>
      <c r="C383" s="49">
        <f>B383*K383</f>
        <v>0</v>
      </c>
      <c r="D383" s="108" t="s">
        <v>748</v>
      </c>
      <c r="E383" s="106" t="s">
        <v>762</v>
      </c>
      <c r="F383" s="107">
        <v>716736158990</v>
      </c>
      <c r="G383" s="106" t="s">
        <v>665</v>
      </c>
      <c r="H383" s="106" t="s">
        <v>583</v>
      </c>
      <c r="I383" s="106" t="s">
        <v>611</v>
      </c>
      <c r="J383" s="105"/>
      <c r="K383" s="105">
        <v>40</v>
      </c>
      <c r="L383" s="104">
        <v>50</v>
      </c>
      <c r="M383" s="103">
        <v>100</v>
      </c>
      <c r="N383" s="14" t="str">
        <f>E383&amp;","&amp;B383</f>
        <v>E006329MB5963,</v>
      </c>
    </row>
    <row r="384" spans="1:14" ht="17" x14ac:dyDescent="0.2">
      <c r="A384" s="47" t="s">
        <v>701</v>
      </c>
      <c r="B384" s="48"/>
      <c r="C384" s="49">
        <f>B384*K384</f>
        <v>0</v>
      </c>
      <c r="D384" s="108" t="s">
        <v>748</v>
      </c>
      <c r="E384" s="106" t="s">
        <v>761</v>
      </c>
      <c r="F384" s="107">
        <v>716736159003</v>
      </c>
      <c r="G384" s="106" t="s">
        <v>665</v>
      </c>
      <c r="H384" s="106" t="s">
        <v>608</v>
      </c>
      <c r="I384" s="106" t="s">
        <v>607</v>
      </c>
      <c r="J384" s="105"/>
      <c r="K384" s="105">
        <v>40</v>
      </c>
      <c r="L384" s="104">
        <v>50</v>
      </c>
      <c r="M384" s="103">
        <v>100</v>
      </c>
      <c r="N384" s="14" t="str">
        <f>E384&amp;","&amp;B384</f>
        <v>E006329MB6367,</v>
      </c>
    </row>
    <row r="385" spans="1:14" ht="17" x14ac:dyDescent="0.2">
      <c r="A385" s="47" t="s">
        <v>701</v>
      </c>
      <c r="B385" s="48"/>
      <c r="C385" s="49">
        <f>B385*K385</f>
        <v>0</v>
      </c>
      <c r="D385" s="108" t="s">
        <v>748</v>
      </c>
      <c r="E385" s="106" t="s">
        <v>760</v>
      </c>
      <c r="F385" s="107">
        <v>716736158938</v>
      </c>
      <c r="G385" s="106" t="s">
        <v>684</v>
      </c>
      <c r="H385" s="106" t="s">
        <v>589</v>
      </c>
      <c r="I385" s="106" t="s">
        <v>615</v>
      </c>
      <c r="J385" s="105"/>
      <c r="K385" s="105">
        <v>40</v>
      </c>
      <c r="L385" s="104">
        <v>50</v>
      </c>
      <c r="M385" s="103">
        <v>100</v>
      </c>
      <c r="N385" s="14" t="str">
        <f>E385&amp;","&amp;B385</f>
        <v>E006327BK5155,</v>
      </c>
    </row>
    <row r="386" spans="1:14" ht="17" x14ac:dyDescent="0.2">
      <c r="A386" s="47" t="s">
        <v>701</v>
      </c>
      <c r="B386" s="48"/>
      <c r="C386" s="49">
        <f>B386*K386</f>
        <v>0</v>
      </c>
      <c r="D386" s="108" t="s">
        <v>748</v>
      </c>
      <c r="E386" s="106" t="s">
        <v>759</v>
      </c>
      <c r="F386" s="107">
        <v>716736158945</v>
      </c>
      <c r="G386" s="106" t="s">
        <v>684</v>
      </c>
      <c r="H386" s="106" t="s">
        <v>587</v>
      </c>
      <c r="I386" s="106" t="s">
        <v>613</v>
      </c>
      <c r="J386" s="105"/>
      <c r="K386" s="105">
        <v>40</v>
      </c>
      <c r="L386" s="104">
        <v>50</v>
      </c>
      <c r="M386" s="103">
        <v>100</v>
      </c>
      <c r="N386" s="14" t="str">
        <f>E386&amp;","&amp;B386</f>
        <v>E006327BK5559,</v>
      </c>
    </row>
    <row r="387" spans="1:14" ht="17" x14ac:dyDescent="0.2">
      <c r="A387" s="47" t="s">
        <v>701</v>
      </c>
      <c r="B387" s="48"/>
      <c r="C387" s="49">
        <f>B387*K387</f>
        <v>0</v>
      </c>
      <c r="D387" s="108" t="s">
        <v>748</v>
      </c>
      <c r="E387" s="106" t="s">
        <v>758</v>
      </c>
      <c r="F387" s="107">
        <v>716736158952</v>
      </c>
      <c r="G387" s="106" t="s">
        <v>684</v>
      </c>
      <c r="H387" s="106" t="s">
        <v>583</v>
      </c>
      <c r="I387" s="106" t="s">
        <v>611</v>
      </c>
      <c r="J387" s="105"/>
      <c r="K387" s="105">
        <v>40</v>
      </c>
      <c r="L387" s="104">
        <v>50</v>
      </c>
      <c r="M387" s="103">
        <v>100</v>
      </c>
      <c r="N387" s="14" t="str">
        <f>E387&amp;","&amp;B387</f>
        <v>E006327BK5963,</v>
      </c>
    </row>
    <row r="388" spans="1:14" ht="17" x14ac:dyDescent="0.2">
      <c r="A388" s="47" t="s">
        <v>701</v>
      </c>
      <c r="B388" s="48"/>
      <c r="C388" s="49">
        <f>B388*K388</f>
        <v>0</v>
      </c>
      <c r="D388" s="108" t="s">
        <v>748</v>
      </c>
      <c r="E388" s="106" t="s">
        <v>757</v>
      </c>
      <c r="F388" s="107">
        <v>716736158969</v>
      </c>
      <c r="G388" s="106" t="s">
        <v>684</v>
      </c>
      <c r="H388" s="106" t="s">
        <v>608</v>
      </c>
      <c r="I388" s="106" t="s">
        <v>607</v>
      </c>
      <c r="J388" s="105"/>
      <c r="K388" s="105">
        <v>40</v>
      </c>
      <c r="L388" s="104">
        <v>50</v>
      </c>
      <c r="M388" s="103">
        <v>100</v>
      </c>
      <c r="N388" s="14" t="str">
        <f>E388&amp;","&amp;B388</f>
        <v>E006327BK6367,</v>
      </c>
    </row>
    <row r="389" spans="1:14" ht="17" x14ac:dyDescent="0.2">
      <c r="A389" s="47" t="s">
        <v>701</v>
      </c>
      <c r="B389" s="48"/>
      <c r="C389" s="49">
        <f>B389*K389</f>
        <v>0</v>
      </c>
      <c r="D389" s="108" t="s">
        <v>748</v>
      </c>
      <c r="E389" s="106" t="s">
        <v>756</v>
      </c>
      <c r="F389" s="107">
        <v>716736158846</v>
      </c>
      <c r="G389" s="106" t="s">
        <v>662</v>
      </c>
      <c r="H389" s="106" t="s">
        <v>589</v>
      </c>
      <c r="I389" s="106" t="s">
        <v>615</v>
      </c>
      <c r="J389" s="105"/>
      <c r="K389" s="105">
        <v>40</v>
      </c>
      <c r="L389" s="104">
        <v>50</v>
      </c>
      <c r="M389" s="103">
        <v>100</v>
      </c>
      <c r="N389" s="14" t="str">
        <f>E389&amp;","&amp;B389</f>
        <v>E0063229F5155,</v>
      </c>
    </row>
    <row r="390" spans="1:14" ht="17" x14ac:dyDescent="0.2">
      <c r="A390" s="47" t="s">
        <v>701</v>
      </c>
      <c r="B390" s="48"/>
      <c r="C390" s="49">
        <f>B390*K390</f>
        <v>0</v>
      </c>
      <c r="D390" s="108" t="s">
        <v>748</v>
      </c>
      <c r="E390" s="106" t="s">
        <v>755</v>
      </c>
      <c r="F390" s="107">
        <v>716736158853</v>
      </c>
      <c r="G390" s="106" t="s">
        <v>662</v>
      </c>
      <c r="H390" s="106" t="s">
        <v>587</v>
      </c>
      <c r="I390" s="106" t="s">
        <v>613</v>
      </c>
      <c r="J390" s="105"/>
      <c r="K390" s="105">
        <v>40</v>
      </c>
      <c r="L390" s="104">
        <v>50</v>
      </c>
      <c r="M390" s="103">
        <v>100</v>
      </c>
      <c r="N390" s="14" t="str">
        <f>E390&amp;","&amp;B390</f>
        <v>E0063229F5559,</v>
      </c>
    </row>
    <row r="391" spans="1:14" ht="17" x14ac:dyDescent="0.2">
      <c r="A391" s="47" t="s">
        <v>701</v>
      </c>
      <c r="B391" s="48"/>
      <c r="C391" s="49">
        <f>B391*K391</f>
        <v>0</v>
      </c>
      <c r="D391" s="108" t="s">
        <v>748</v>
      </c>
      <c r="E391" s="106" t="s">
        <v>754</v>
      </c>
      <c r="F391" s="107">
        <v>716736158860</v>
      </c>
      <c r="G391" s="106" t="s">
        <v>662</v>
      </c>
      <c r="H391" s="106" t="s">
        <v>583</v>
      </c>
      <c r="I391" s="106" t="s">
        <v>611</v>
      </c>
      <c r="J391" s="105"/>
      <c r="K391" s="105">
        <v>40</v>
      </c>
      <c r="L391" s="104">
        <v>50</v>
      </c>
      <c r="M391" s="103">
        <v>100</v>
      </c>
      <c r="N391" s="14" t="str">
        <f>E391&amp;","&amp;B391</f>
        <v>E0063229F5963,</v>
      </c>
    </row>
    <row r="392" spans="1:14" ht="17" x14ac:dyDescent="0.2">
      <c r="A392" s="47" t="s">
        <v>701</v>
      </c>
      <c r="B392" s="48"/>
      <c r="C392" s="49">
        <f>B392*K392</f>
        <v>0</v>
      </c>
      <c r="D392" s="108" t="s">
        <v>748</v>
      </c>
      <c r="E392" s="106" t="s">
        <v>753</v>
      </c>
      <c r="F392" s="107">
        <v>716736268859</v>
      </c>
      <c r="G392" s="106" t="s">
        <v>732</v>
      </c>
      <c r="H392" s="106" t="s">
        <v>589</v>
      </c>
      <c r="I392" s="106" t="s">
        <v>615</v>
      </c>
      <c r="J392" s="105"/>
      <c r="K392" s="105">
        <v>40</v>
      </c>
      <c r="L392" s="104">
        <v>50</v>
      </c>
      <c r="M392" s="103">
        <v>100</v>
      </c>
      <c r="N392" s="14" t="str">
        <f>E392&amp;","&amp;B392</f>
        <v>E006322TT5155,</v>
      </c>
    </row>
    <row r="393" spans="1:14" ht="17" x14ac:dyDescent="0.2">
      <c r="A393" s="47" t="s">
        <v>701</v>
      </c>
      <c r="B393" s="48"/>
      <c r="C393" s="49">
        <f>B393*K393</f>
        <v>0</v>
      </c>
      <c r="D393" s="108" t="s">
        <v>748</v>
      </c>
      <c r="E393" s="106" t="s">
        <v>752</v>
      </c>
      <c r="F393" s="107">
        <v>716736268866</v>
      </c>
      <c r="G393" s="106" t="s">
        <v>732</v>
      </c>
      <c r="H393" s="106" t="s">
        <v>587</v>
      </c>
      <c r="I393" s="106" t="s">
        <v>613</v>
      </c>
      <c r="J393" s="105"/>
      <c r="K393" s="105">
        <v>40</v>
      </c>
      <c r="L393" s="104">
        <v>50</v>
      </c>
      <c r="M393" s="103">
        <v>100</v>
      </c>
      <c r="N393" s="14" t="str">
        <f>E393&amp;","&amp;B393</f>
        <v>E006322TT5559,</v>
      </c>
    </row>
    <row r="394" spans="1:14" ht="17" x14ac:dyDescent="0.2">
      <c r="A394" s="47" t="s">
        <v>701</v>
      </c>
      <c r="B394" s="48"/>
      <c r="C394" s="49">
        <f>B394*K394</f>
        <v>0</v>
      </c>
      <c r="D394" s="108" t="s">
        <v>748</v>
      </c>
      <c r="E394" s="106" t="s">
        <v>751</v>
      </c>
      <c r="F394" s="107">
        <v>716736268873</v>
      </c>
      <c r="G394" s="106" t="s">
        <v>732</v>
      </c>
      <c r="H394" s="106" t="s">
        <v>583</v>
      </c>
      <c r="I394" s="106" t="s">
        <v>611</v>
      </c>
      <c r="J394" s="105"/>
      <c r="K394" s="105">
        <v>40</v>
      </c>
      <c r="L394" s="104">
        <v>50</v>
      </c>
      <c r="M394" s="103">
        <v>100</v>
      </c>
      <c r="N394" s="14" t="str">
        <f>E394&amp;","&amp;B394</f>
        <v>E006322TT5963,</v>
      </c>
    </row>
    <row r="395" spans="1:14" ht="17" x14ac:dyDescent="0.2">
      <c r="A395" s="47" t="s">
        <v>701</v>
      </c>
      <c r="B395" s="48"/>
      <c r="C395" s="49">
        <f>B395*K395</f>
        <v>0</v>
      </c>
      <c r="D395" s="108" t="s">
        <v>748</v>
      </c>
      <c r="E395" s="106" t="s">
        <v>750</v>
      </c>
      <c r="F395" s="107">
        <v>716736268880</v>
      </c>
      <c r="G395" s="106" t="s">
        <v>680</v>
      </c>
      <c r="H395" s="106" t="s">
        <v>589</v>
      </c>
      <c r="I395" s="106" t="s">
        <v>615</v>
      </c>
      <c r="J395" s="105"/>
      <c r="K395" s="105">
        <v>40</v>
      </c>
      <c r="L395" s="104">
        <v>50</v>
      </c>
      <c r="M395" s="103">
        <v>100</v>
      </c>
      <c r="N395" s="14" t="str">
        <f>E395&amp;","&amp;B395</f>
        <v>E006322TU5155,</v>
      </c>
    </row>
    <row r="396" spans="1:14" ht="17" x14ac:dyDescent="0.2">
      <c r="A396" s="47" t="s">
        <v>701</v>
      </c>
      <c r="B396" s="48"/>
      <c r="C396" s="49">
        <f>B396*K396</f>
        <v>0</v>
      </c>
      <c r="D396" s="108" t="s">
        <v>748</v>
      </c>
      <c r="E396" s="106" t="s">
        <v>749</v>
      </c>
      <c r="F396" s="107">
        <v>716736268897</v>
      </c>
      <c r="G396" s="106" t="s">
        <v>680</v>
      </c>
      <c r="H396" s="106" t="s">
        <v>587</v>
      </c>
      <c r="I396" s="106" t="s">
        <v>613</v>
      </c>
      <c r="J396" s="105"/>
      <c r="K396" s="105">
        <v>40</v>
      </c>
      <c r="L396" s="104">
        <v>50</v>
      </c>
      <c r="M396" s="103">
        <v>100</v>
      </c>
      <c r="N396" s="14" t="str">
        <f>E396&amp;","&amp;B396</f>
        <v>E006322TU5559,</v>
      </c>
    </row>
    <row r="397" spans="1:14" ht="17" x14ac:dyDescent="0.2">
      <c r="A397" s="47" t="s">
        <v>701</v>
      </c>
      <c r="B397" s="48"/>
      <c r="C397" s="49">
        <f>B397*K397</f>
        <v>0</v>
      </c>
      <c r="D397" s="108" t="s">
        <v>748</v>
      </c>
      <c r="E397" s="106" t="s">
        <v>747</v>
      </c>
      <c r="F397" s="107">
        <v>716736268903</v>
      </c>
      <c r="G397" s="106" t="s">
        <v>680</v>
      </c>
      <c r="H397" s="106" t="s">
        <v>583</v>
      </c>
      <c r="I397" s="106" t="s">
        <v>611</v>
      </c>
      <c r="J397" s="105"/>
      <c r="K397" s="105">
        <v>40</v>
      </c>
      <c r="L397" s="104">
        <v>50</v>
      </c>
      <c r="M397" s="103">
        <v>100</v>
      </c>
      <c r="N397" s="14" t="str">
        <f>E397&amp;","&amp;B397</f>
        <v>E006322TU5963,</v>
      </c>
    </row>
    <row r="398" spans="1:14" ht="17" x14ac:dyDescent="0.2">
      <c r="A398" s="47" t="s">
        <v>701</v>
      </c>
      <c r="B398" s="48"/>
      <c r="C398" s="49">
        <f>B398*K398</f>
        <v>0</v>
      </c>
      <c r="D398" s="108" t="s">
        <v>729</v>
      </c>
      <c r="E398" s="106" t="s">
        <v>746</v>
      </c>
      <c r="F398" s="107">
        <v>716736159171</v>
      </c>
      <c r="G398" s="106" t="s">
        <v>665</v>
      </c>
      <c r="H398" s="106" t="s">
        <v>589</v>
      </c>
      <c r="I398" s="106" t="s">
        <v>615</v>
      </c>
      <c r="J398" s="105"/>
      <c r="K398" s="105">
        <v>32</v>
      </c>
      <c r="L398" s="104">
        <v>40</v>
      </c>
      <c r="M398" s="103">
        <v>80</v>
      </c>
      <c r="N398" s="14" t="str">
        <f>E398&amp;","&amp;B398</f>
        <v>E006039MB5155,</v>
      </c>
    </row>
    <row r="399" spans="1:14" ht="17" x14ac:dyDescent="0.2">
      <c r="A399" s="47" t="s">
        <v>701</v>
      </c>
      <c r="B399" s="48"/>
      <c r="C399" s="49">
        <f>B399*K399</f>
        <v>0</v>
      </c>
      <c r="D399" s="108" t="s">
        <v>729</v>
      </c>
      <c r="E399" s="106" t="s">
        <v>745</v>
      </c>
      <c r="F399" s="107">
        <v>716736159188</v>
      </c>
      <c r="G399" s="106" t="s">
        <v>665</v>
      </c>
      <c r="H399" s="106" t="s">
        <v>587</v>
      </c>
      <c r="I399" s="106" t="s">
        <v>613</v>
      </c>
      <c r="J399" s="105"/>
      <c r="K399" s="105">
        <v>32</v>
      </c>
      <c r="L399" s="104">
        <v>40</v>
      </c>
      <c r="M399" s="103">
        <v>80</v>
      </c>
      <c r="N399" s="14" t="str">
        <f>E399&amp;","&amp;B399</f>
        <v>E006039MB5559,</v>
      </c>
    </row>
    <row r="400" spans="1:14" ht="17" x14ac:dyDescent="0.2">
      <c r="A400" s="47" t="s">
        <v>701</v>
      </c>
      <c r="B400" s="48"/>
      <c r="C400" s="49">
        <f>B400*K400</f>
        <v>0</v>
      </c>
      <c r="D400" s="108" t="s">
        <v>729</v>
      </c>
      <c r="E400" s="106" t="s">
        <v>744</v>
      </c>
      <c r="F400" s="107">
        <v>716736159195</v>
      </c>
      <c r="G400" s="106" t="s">
        <v>665</v>
      </c>
      <c r="H400" s="106" t="s">
        <v>583</v>
      </c>
      <c r="I400" s="106" t="s">
        <v>611</v>
      </c>
      <c r="J400" s="105"/>
      <c r="K400" s="105">
        <v>32</v>
      </c>
      <c r="L400" s="104">
        <v>40</v>
      </c>
      <c r="M400" s="103">
        <v>80</v>
      </c>
      <c r="N400" s="14" t="str">
        <f>E400&amp;","&amp;B400</f>
        <v>E006039MB5963,</v>
      </c>
    </row>
    <row r="401" spans="1:14" ht="17" x14ac:dyDescent="0.2">
      <c r="A401" s="47" t="s">
        <v>701</v>
      </c>
      <c r="B401" s="48"/>
      <c r="C401" s="49">
        <f>B401*K401</f>
        <v>0</v>
      </c>
      <c r="D401" s="108" t="s">
        <v>729</v>
      </c>
      <c r="E401" s="106" t="s">
        <v>743</v>
      </c>
      <c r="F401" s="107">
        <v>716736159201</v>
      </c>
      <c r="G401" s="106" t="s">
        <v>665</v>
      </c>
      <c r="H401" s="106" t="s">
        <v>608</v>
      </c>
      <c r="I401" s="106" t="s">
        <v>607</v>
      </c>
      <c r="J401" s="105"/>
      <c r="K401" s="105">
        <v>32</v>
      </c>
      <c r="L401" s="104">
        <v>40</v>
      </c>
      <c r="M401" s="103">
        <v>80</v>
      </c>
      <c r="N401" s="14" t="str">
        <f>E401&amp;","&amp;B401</f>
        <v>E006039MB6367,</v>
      </c>
    </row>
    <row r="402" spans="1:14" ht="17" x14ac:dyDescent="0.2">
      <c r="A402" s="47" t="s">
        <v>701</v>
      </c>
      <c r="B402" s="48"/>
      <c r="C402" s="49">
        <f>B402*K402</f>
        <v>0</v>
      </c>
      <c r="D402" s="108" t="s">
        <v>729</v>
      </c>
      <c r="E402" s="106" t="s">
        <v>742</v>
      </c>
      <c r="F402" s="107">
        <v>716736159133</v>
      </c>
      <c r="G402" s="106" t="s">
        <v>684</v>
      </c>
      <c r="H402" s="106" t="s">
        <v>589</v>
      </c>
      <c r="I402" s="106" t="s">
        <v>615</v>
      </c>
      <c r="J402" s="105"/>
      <c r="K402" s="105">
        <v>32</v>
      </c>
      <c r="L402" s="104">
        <v>40</v>
      </c>
      <c r="M402" s="103">
        <v>80</v>
      </c>
      <c r="N402" s="14" t="str">
        <f>E402&amp;","&amp;B402</f>
        <v>E006037BK5155,</v>
      </c>
    </row>
    <row r="403" spans="1:14" ht="17" x14ac:dyDescent="0.2">
      <c r="A403" s="47" t="s">
        <v>701</v>
      </c>
      <c r="B403" s="48"/>
      <c r="C403" s="49">
        <f>B403*K403</f>
        <v>0</v>
      </c>
      <c r="D403" s="108" t="s">
        <v>729</v>
      </c>
      <c r="E403" s="106" t="s">
        <v>741</v>
      </c>
      <c r="F403" s="107">
        <v>716736159140</v>
      </c>
      <c r="G403" s="106" t="s">
        <v>684</v>
      </c>
      <c r="H403" s="106" t="s">
        <v>587</v>
      </c>
      <c r="I403" s="106" t="s">
        <v>613</v>
      </c>
      <c r="J403" s="105"/>
      <c r="K403" s="105">
        <v>32</v>
      </c>
      <c r="L403" s="104">
        <v>40</v>
      </c>
      <c r="M403" s="103">
        <v>80</v>
      </c>
      <c r="N403" s="14" t="str">
        <f>E403&amp;","&amp;B403</f>
        <v>E006037BK5559,</v>
      </c>
    </row>
    <row r="404" spans="1:14" ht="17" x14ac:dyDescent="0.2">
      <c r="A404" s="47" t="s">
        <v>701</v>
      </c>
      <c r="B404" s="48"/>
      <c r="C404" s="49">
        <f>B404*K404</f>
        <v>0</v>
      </c>
      <c r="D404" s="108" t="s">
        <v>729</v>
      </c>
      <c r="E404" s="106" t="s">
        <v>740</v>
      </c>
      <c r="F404" s="107">
        <v>716736159157</v>
      </c>
      <c r="G404" s="106" t="s">
        <v>684</v>
      </c>
      <c r="H404" s="106" t="s">
        <v>583</v>
      </c>
      <c r="I404" s="106" t="s">
        <v>611</v>
      </c>
      <c r="J404" s="105"/>
      <c r="K404" s="105">
        <v>32</v>
      </c>
      <c r="L404" s="104">
        <v>40</v>
      </c>
      <c r="M404" s="103">
        <v>80</v>
      </c>
      <c r="N404" s="14" t="str">
        <f>E404&amp;","&amp;B404</f>
        <v>E006037BK5963,</v>
      </c>
    </row>
    <row r="405" spans="1:14" ht="17" x14ac:dyDescent="0.2">
      <c r="A405" s="47" t="s">
        <v>701</v>
      </c>
      <c r="B405" s="48"/>
      <c r="C405" s="49">
        <f>B405*K405</f>
        <v>0</v>
      </c>
      <c r="D405" s="108" t="s">
        <v>729</v>
      </c>
      <c r="E405" s="106" t="s">
        <v>739</v>
      </c>
      <c r="F405" s="107">
        <v>716736159164</v>
      </c>
      <c r="G405" s="106" t="s">
        <v>684</v>
      </c>
      <c r="H405" s="106" t="s">
        <v>608</v>
      </c>
      <c r="I405" s="106" t="s">
        <v>607</v>
      </c>
      <c r="J405" s="105"/>
      <c r="K405" s="105">
        <v>32</v>
      </c>
      <c r="L405" s="104">
        <v>40</v>
      </c>
      <c r="M405" s="103">
        <v>80</v>
      </c>
      <c r="N405" s="14" t="str">
        <f>E405&amp;","&amp;B405</f>
        <v>E006037BK6367,</v>
      </c>
    </row>
    <row r="406" spans="1:14" ht="17" x14ac:dyDescent="0.2">
      <c r="A406" s="47" t="s">
        <v>701</v>
      </c>
      <c r="B406" s="48"/>
      <c r="C406" s="49">
        <f>B406*K406</f>
        <v>0</v>
      </c>
      <c r="D406" s="108" t="s">
        <v>729</v>
      </c>
      <c r="E406" s="106" t="s">
        <v>738</v>
      </c>
      <c r="F406" s="107">
        <v>716736159041</v>
      </c>
      <c r="G406" s="106" t="s">
        <v>662</v>
      </c>
      <c r="H406" s="106" t="s">
        <v>589</v>
      </c>
      <c r="I406" s="106" t="s">
        <v>615</v>
      </c>
      <c r="J406" s="105"/>
      <c r="K406" s="105">
        <v>32</v>
      </c>
      <c r="L406" s="104">
        <v>40</v>
      </c>
      <c r="M406" s="103">
        <v>80</v>
      </c>
      <c r="N406" s="14" t="str">
        <f>E406&amp;","&amp;B406</f>
        <v>E0060329F5155,</v>
      </c>
    </row>
    <row r="407" spans="1:14" ht="17" x14ac:dyDescent="0.2">
      <c r="A407" s="47" t="s">
        <v>701</v>
      </c>
      <c r="B407" s="48"/>
      <c r="C407" s="49">
        <f>B407*K407</f>
        <v>0</v>
      </c>
      <c r="D407" s="108" t="s">
        <v>729</v>
      </c>
      <c r="E407" s="106" t="s">
        <v>737</v>
      </c>
      <c r="F407" s="107">
        <v>716736159058</v>
      </c>
      <c r="G407" s="106" t="s">
        <v>662</v>
      </c>
      <c r="H407" s="106" t="s">
        <v>587</v>
      </c>
      <c r="I407" s="106" t="s">
        <v>613</v>
      </c>
      <c r="J407" s="105"/>
      <c r="K407" s="105">
        <v>32</v>
      </c>
      <c r="L407" s="104">
        <v>40</v>
      </c>
      <c r="M407" s="103">
        <v>80</v>
      </c>
      <c r="N407" s="14" t="str">
        <f>E407&amp;","&amp;B407</f>
        <v>E0060329F5559,</v>
      </c>
    </row>
    <row r="408" spans="1:14" ht="17" x14ac:dyDescent="0.2">
      <c r="A408" s="47" t="s">
        <v>701</v>
      </c>
      <c r="B408" s="48"/>
      <c r="C408" s="49">
        <f>B408*K408</f>
        <v>0</v>
      </c>
      <c r="D408" s="108" t="s">
        <v>729</v>
      </c>
      <c r="E408" s="106" t="s">
        <v>736</v>
      </c>
      <c r="F408" s="107">
        <v>716736159065</v>
      </c>
      <c r="G408" s="106" t="s">
        <v>662</v>
      </c>
      <c r="H408" s="106" t="s">
        <v>583</v>
      </c>
      <c r="I408" s="106" t="s">
        <v>611</v>
      </c>
      <c r="J408" s="105"/>
      <c r="K408" s="105">
        <v>32</v>
      </c>
      <c r="L408" s="104">
        <v>40</v>
      </c>
      <c r="M408" s="103">
        <v>80</v>
      </c>
      <c r="N408" s="14" t="str">
        <f>E408&amp;","&amp;B408</f>
        <v>E0060329F5963,</v>
      </c>
    </row>
    <row r="409" spans="1:14" ht="17" x14ac:dyDescent="0.2">
      <c r="A409" s="47" t="s">
        <v>701</v>
      </c>
      <c r="B409" s="48"/>
      <c r="C409" s="49">
        <f>B409*K409</f>
        <v>0</v>
      </c>
      <c r="D409" s="108" t="s">
        <v>729</v>
      </c>
      <c r="E409" s="106" t="s">
        <v>735</v>
      </c>
      <c r="F409" s="107">
        <v>716736269627</v>
      </c>
      <c r="G409" s="106" t="s">
        <v>732</v>
      </c>
      <c r="H409" s="106" t="s">
        <v>589</v>
      </c>
      <c r="I409" s="106" t="s">
        <v>615</v>
      </c>
      <c r="J409" s="105"/>
      <c r="K409" s="105">
        <v>32</v>
      </c>
      <c r="L409" s="104">
        <v>40</v>
      </c>
      <c r="M409" s="103">
        <v>80</v>
      </c>
      <c r="N409" s="14" t="str">
        <f>E409&amp;","&amp;B409</f>
        <v>E006032TT5155,</v>
      </c>
    </row>
    <row r="410" spans="1:14" ht="17" x14ac:dyDescent="0.2">
      <c r="A410" s="47" t="s">
        <v>701</v>
      </c>
      <c r="B410" s="48"/>
      <c r="C410" s="49">
        <f>B410*K410</f>
        <v>0</v>
      </c>
      <c r="D410" s="108" t="s">
        <v>729</v>
      </c>
      <c r="E410" s="106" t="s">
        <v>734</v>
      </c>
      <c r="F410" s="107">
        <v>716736269634</v>
      </c>
      <c r="G410" s="106" t="s">
        <v>732</v>
      </c>
      <c r="H410" s="106" t="s">
        <v>587</v>
      </c>
      <c r="I410" s="106" t="s">
        <v>613</v>
      </c>
      <c r="J410" s="105"/>
      <c r="K410" s="105">
        <v>32</v>
      </c>
      <c r="L410" s="104">
        <v>40</v>
      </c>
      <c r="M410" s="103">
        <v>80</v>
      </c>
      <c r="N410" s="14" t="str">
        <f>E410&amp;","&amp;B410</f>
        <v>E006032TT5559,</v>
      </c>
    </row>
    <row r="411" spans="1:14" ht="17" x14ac:dyDescent="0.2">
      <c r="A411" s="47" t="s">
        <v>701</v>
      </c>
      <c r="B411" s="48"/>
      <c r="C411" s="49">
        <f>B411*K411</f>
        <v>0</v>
      </c>
      <c r="D411" s="108" t="s">
        <v>729</v>
      </c>
      <c r="E411" s="106" t="s">
        <v>733</v>
      </c>
      <c r="F411" s="107">
        <v>716736269641</v>
      </c>
      <c r="G411" s="106" t="s">
        <v>732</v>
      </c>
      <c r="H411" s="106" t="s">
        <v>583</v>
      </c>
      <c r="I411" s="106" t="s">
        <v>611</v>
      </c>
      <c r="J411" s="105"/>
      <c r="K411" s="105">
        <v>32</v>
      </c>
      <c r="L411" s="104">
        <v>40</v>
      </c>
      <c r="M411" s="103">
        <v>80</v>
      </c>
      <c r="N411" s="14" t="str">
        <f>E411&amp;","&amp;B411</f>
        <v>E006032TT5963,</v>
      </c>
    </row>
    <row r="412" spans="1:14" ht="17" x14ac:dyDescent="0.2">
      <c r="A412" s="47" t="s">
        <v>701</v>
      </c>
      <c r="B412" s="48"/>
      <c r="C412" s="49">
        <f>B412*K412</f>
        <v>0</v>
      </c>
      <c r="D412" s="108" t="s">
        <v>729</v>
      </c>
      <c r="E412" s="106" t="s">
        <v>731</v>
      </c>
      <c r="F412" s="107">
        <v>716736268798</v>
      </c>
      <c r="G412" s="106" t="s">
        <v>680</v>
      </c>
      <c r="H412" s="106" t="s">
        <v>589</v>
      </c>
      <c r="I412" s="106" t="s">
        <v>615</v>
      </c>
      <c r="J412" s="105"/>
      <c r="K412" s="105">
        <v>32</v>
      </c>
      <c r="L412" s="104">
        <v>40</v>
      </c>
      <c r="M412" s="103">
        <v>80</v>
      </c>
      <c r="N412" s="14" t="str">
        <f>E412&amp;","&amp;B412</f>
        <v>E006032TU5155,</v>
      </c>
    </row>
    <row r="413" spans="1:14" ht="17" x14ac:dyDescent="0.2">
      <c r="A413" s="47" t="s">
        <v>701</v>
      </c>
      <c r="B413" s="48"/>
      <c r="C413" s="49">
        <f>B413*K413</f>
        <v>0</v>
      </c>
      <c r="D413" s="108" t="s">
        <v>729</v>
      </c>
      <c r="E413" s="106" t="s">
        <v>730</v>
      </c>
      <c r="F413" s="107">
        <v>716736269658</v>
      </c>
      <c r="G413" s="106" t="s">
        <v>680</v>
      </c>
      <c r="H413" s="106" t="s">
        <v>587</v>
      </c>
      <c r="I413" s="106" t="s">
        <v>613</v>
      </c>
      <c r="J413" s="105"/>
      <c r="K413" s="105">
        <v>32</v>
      </c>
      <c r="L413" s="104">
        <v>40</v>
      </c>
      <c r="M413" s="103">
        <v>80</v>
      </c>
      <c r="N413" s="14" t="str">
        <f>E413&amp;","&amp;B413</f>
        <v>E006032TU5559,</v>
      </c>
    </row>
    <row r="414" spans="1:14" ht="17" x14ac:dyDescent="0.2">
      <c r="A414" s="47" t="s">
        <v>701</v>
      </c>
      <c r="B414" s="48"/>
      <c r="C414" s="49">
        <f>B414*K414</f>
        <v>0</v>
      </c>
      <c r="D414" s="108" t="s">
        <v>729</v>
      </c>
      <c r="E414" s="106" t="s">
        <v>728</v>
      </c>
      <c r="F414" s="107">
        <v>716736269665</v>
      </c>
      <c r="G414" s="106" t="s">
        <v>680</v>
      </c>
      <c r="H414" s="106" t="s">
        <v>583</v>
      </c>
      <c r="I414" s="106" t="s">
        <v>611</v>
      </c>
      <c r="J414" s="105"/>
      <c r="K414" s="105">
        <v>32</v>
      </c>
      <c r="L414" s="104">
        <v>40</v>
      </c>
      <c r="M414" s="103">
        <v>80</v>
      </c>
      <c r="N414" s="14" t="str">
        <f>E414&amp;","&amp;B414</f>
        <v>E006032TU5963,</v>
      </c>
    </row>
    <row r="415" spans="1:14" ht="17" x14ac:dyDescent="0.2">
      <c r="A415" s="47" t="s">
        <v>701</v>
      </c>
      <c r="B415" s="48"/>
      <c r="C415" s="49">
        <f>B415*K415</f>
        <v>0</v>
      </c>
      <c r="D415" s="108" t="s">
        <v>721</v>
      </c>
      <c r="E415" s="106" t="s">
        <v>727</v>
      </c>
      <c r="F415" s="107">
        <v>716736269979</v>
      </c>
      <c r="G415" s="106" t="s">
        <v>665</v>
      </c>
      <c r="H415" s="106" t="s">
        <v>589</v>
      </c>
      <c r="I415" s="106" t="s">
        <v>613</v>
      </c>
      <c r="J415" s="105"/>
      <c r="K415" s="105">
        <v>32</v>
      </c>
      <c r="L415" s="104">
        <v>40</v>
      </c>
      <c r="M415" s="103">
        <v>80</v>
      </c>
      <c r="N415" s="14" t="str">
        <f>E415&amp;","&amp;B415</f>
        <v>E005069KS5559,</v>
      </c>
    </row>
    <row r="416" spans="1:14" ht="17" x14ac:dyDescent="0.2">
      <c r="A416" s="47" t="s">
        <v>701</v>
      </c>
      <c r="B416" s="48"/>
      <c r="C416" s="49">
        <f>B416*K416</f>
        <v>0</v>
      </c>
      <c r="D416" s="108" t="s">
        <v>721</v>
      </c>
      <c r="E416" s="106" t="s">
        <v>726</v>
      </c>
      <c r="F416" s="107">
        <v>716736269986</v>
      </c>
      <c r="G416" s="106" t="s">
        <v>665</v>
      </c>
      <c r="H416" s="106" t="s">
        <v>587</v>
      </c>
      <c r="I416" s="106" t="s">
        <v>611</v>
      </c>
      <c r="J416" s="105"/>
      <c r="K416" s="105">
        <v>32</v>
      </c>
      <c r="L416" s="104">
        <v>40</v>
      </c>
      <c r="M416" s="103">
        <v>80</v>
      </c>
      <c r="N416" s="14" t="str">
        <f>E416&amp;","&amp;B416</f>
        <v>E005069KS5963,</v>
      </c>
    </row>
    <row r="417" spans="1:14" ht="17" x14ac:dyDescent="0.2">
      <c r="A417" s="47" t="s">
        <v>701</v>
      </c>
      <c r="B417" s="48"/>
      <c r="C417" s="49">
        <f>B417*K417</f>
        <v>0</v>
      </c>
      <c r="D417" s="108" t="s">
        <v>721</v>
      </c>
      <c r="E417" s="106" t="s">
        <v>725</v>
      </c>
      <c r="F417" s="107">
        <v>716736269993</v>
      </c>
      <c r="G417" s="106" t="s">
        <v>665</v>
      </c>
      <c r="H417" s="106" t="s">
        <v>583</v>
      </c>
      <c r="I417" s="106" t="s">
        <v>607</v>
      </c>
      <c r="J417" s="105"/>
      <c r="K417" s="105">
        <v>32</v>
      </c>
      <c r="L417" s="104">
        <v>40</v>
      </c>
      <c r="M417" s="103">
        <v>80</v>
      </c>
      <c r="N417" s="14" t="str">
        <f>E417&amp;","&amp;B417</f>
        <v>E005069KS6367,</v>
      </c>
    </row>
    <row r="418" spans="1:14" ht="17" x14ac:dyDescent="0.2">
      <c r="A418" s="47" t="s">
        <v>701</v>
      </c>
      <c r="B418" s="48"/>
      <c r="C418" s="49">
        <f>B418*K418</f>
        <v>0</v>
      </c>
      <c r="D418" s="108" t="s">
        <v>721</v>
      </c>
      <c r="E418" s="106" t="s">
        <v>724</v>
      </c>
      <c r="F418" s="107">
        <v>716736269955</v>
      </c>
      <c r="G418" s="106" t="s">
        <v>684</v>
      </c>
      <c r="H418" s="106" t="s">
        <v>587</v>
      </c>
      <c r="I418" s="106" t="s">
        <v>611</v>
      </c>
      <c r="J418" s="105"/>
      <c r="K418" s="105">
        <v>32</v>
      </c>
      <c r="L418" s="104">
        <v>40</v>
      </c>
      <c r="M418" s="103">
        <v>80</v>
      </c>
      <c r="N418" s="14" t="str">
        <f>E418&amp;","&amp;B418</f>
        <v>E005067DE5963,</v>
      </c>
    </row>
    <row r="419" spans="1:14" ht="17" x14ac:dyDescent="0.2">
      <c r="A419" s="47" t="s">
        <v>701</v>
      </c>
      <c r="B419" s="48"/>
      <c r="C419" s="49">
        <f>B419*K419</f>
        <v>0</v>
      </c>
      <c r="D419" s="108" t="s">
        <v>721</v>
      </c>
      <c r="E419" s="106" t="s">
        <v>723</v>
      </c>
      <c r="F419" s="107">
        <v>716736269962</v>
      </c>
      <c r="G419" s="106" t="s">
        <v>684</v>
      </c>
      <c r="H419" s="106" t="s">
        <v>583</v>
      </c>
      <c r="I419" s="106" t="s">
        <v>607</v>
      </c>
      <c r="J419" s="105"/>
      <c r="K419" s="105">
        <v>32</v>
      </c>
      <c r="L419" s="104">
        <v>40</v>
      </c>
      <c r="M419" s="103">
        <v>80</v>
      </c>
      <c r="N419" s="14" t="str">
        <f>E419&amp;","&amp;B419</f>
        <v>E005067DE6367,</v>
      </c>
    </row>
    <row r="420" spans="1:14" ht="17" x14ac:dyDescent="0.2">
      <c r="A420" s="47" t="s">
        <v>701</v>
      </c>
      <c r="B420" s="48"/>
      <c r="C420" s="49">
        <f>B420*K420</f>
        <v>0</v>
      </c>
      <c r="D420" s="108" t="s">
        <v>721</v>
      </c>
      <c r="E420" s="106" t="s">
        <v>722</v>
      </c>
      <c r="F420" s="107">
        <v>716736266633</v>
      </c>
      <c r="G420" s="106" t="s">
        <v>680</v>
      </c>
      <c r="H420" s="106" t="s">
        <v>587</v>
      </c>
      <c r="I420" s="106" t="s">
        <v>611</v>
      </c>
      <c r="J420" s="105"/>
      <c r="K420" s="105">
        <v>32</v>
      </c>
      <c r="L420" s="104">
        <v>40</v>
      </c>
      <c r="M420" s="103">
        <v>80</v>
      </c>
      <c r="N420" s="14" t="str">
        <f>E420&amp;","&amp;B420</f>
        <v>E005062TU5963,</v>
      </c>
    </row>
    <row r="421" spans="1:14" ht="17" x14ac:dyDescent="0.2">
      <c r="A421" s="47" t="s">
        <v>701</v>
      </c>
      <c r="B421" s="48"/>
      <c r="C421" s="49">
        <f>B421*K421</f>
        <v>0</v>
      </c>
      <c r="D421" s="108" t="s">
        <v>721</v>
      </c>
      <c r="E421" s="106" t="s">
        <v>720</v>
      </c>
      <c r="F421" s="107">
        <v>716736269948</v>
      </c>
      <c r="G421" s="106" t="s">
        <v>680</v>
      </c>
      <c r="H421" s="106" t="s">
        <v>583</v>
      </c>
      <c r="I421" s="106" t="s">
        <v>607</v>
      </c>
      <c r="J421" s="105"/>
      <c r="K421" s="105">
        <v>32</v>
      </c>
      <c r="L421" s="104">
        <v>40</v>
      </c>
      <c r="M421" s="103">
        <v>80</v>
      </c>
      <c r="N421" s="14" t="str">
        <f>E421&amp;","&amp;B421</f>
        <v>E005062TU6367,</v>
      </c>
    </row>
    <row r="422" spans="1:14" ht="17" x14ac:dyDescent="0.2">
      <c r="A422" s="47" t="s">
        <v>701</v>
      </c>
      <c r="B422" s="48"/>
      <c r="C422" s="49">
        <f>B422*K422</f>
        <v>0</v>
      </c>
      <c r="D422" s="108" t="s">
        <v>700</v>
      </c>
      <c r="E422" s="106" t="s">
        <v>719</v>
      </c>
      <c r="F422" s="107">
        <v>715757491680</v>
      </c>
      <c r="G422" s="106" t="s">
        <v>665</v>
      </c>
      <c r="H422" s="106" t="s">
        <v>589</v>
      </c>
      <c r="I422" s="106" t="s">
        <v>615</v>
      </c>
      <c r="J422" s="105"/>
      <c r="K422" s="105">
        <v>28.5</v>
      </c>
      <c r="L422" s="104">
        <v>37.5</v>
      </c>
      <c r="M422" s="103">
        <v>75</v>
      </c>
      <c r="N422" s="14" t="str">
        <f>E422&amp;","&amp;B422</f>
        <v>H16-HLMBSM,</v>
      </c>
    </row>
    <row r="423" spans="1:14" ht="17" x14ac:dyDescent="0.2">
      <c r="A423" s="47" t="s">
        <v>701</v>
      </c>
      <c r="B423" s="48"/>
      <c r="C423" s="49">
        <f>B423*K423</f>
        <v>0</v>
      </c>
      <c r="D423" s="108" t="s">
        <v>700</v>
      </c>
      <c r="E423" s="106" t="s">
        <v>718</v>
      </c>
      <c r="F423" s="107">
        <v>715757491697</v>
      </c>
      <c r="G423" s="106" t="s">
        <v>665</v>
      </c>
      <c r="H423" s="106" t="s">
        <v>587</v>
      </c>
      <c r="I423" s="106" t="s">
        <v>613</v>
      </c>
      <c r="J423" s="105"/>
      <c r="K423" s="105">
        <v>28.5</v>
      </c>
      <c r="L423" s="104">
        <v>37.5</v>
      </c>
      <c r="M423" s="103">
        <v>75</v>
      </c>
      <c r="N423" s="14" t="str">
        <f>E423&amp;","&amp;B423</f>
        <v>H16-HLMBMD,</v>
      </c>
    </row>
    <row r="424" spans="1:14" ht="17" x14ac:dyDescent="0.2">
      <c r="A424" s="47" t="s">
        <v>701</v>
      </c>
      <c r="B424" s="48"/>
      <c r="C424" s="49">
        <f>B424*K424</f>
        <v>0</v>
      </c>
      <c r="D424" s="108" t="s">
        <v>700</v>
      </c>
      <c r="E424" s="106" t="s">
        <v>717</v>
      </c>
      <c r="F424" s="107">
        <v>715757491703</v>
      </c>
      <c r="G424" s="106" t="s">
        <v>665</v>
      </c>
      <c r="H424" s="106" t="s">
        <v>583</v>
      </c>
      <c r="I424" s="106" t="s">
        <v>611</v>
      </c>
      <c r="J424" s="105"/>
      <c r="K424" s="105">
        <v>28.5</v>
      </c>
      <c r="L424" s="104">
        <v>37.5</v>
      </c>
      <c r="M424" s="103">
        <v>75</v>
      </c>
      <c r="N424" s="14" t="str">
        <f>E424&amp;","&amp;B424</f>
        <v>H16-HLMBLG,</v>
      </c>
    </row>
    <row r="425" spans="1:14" ht="17" x14ac:dyDescent="0.2">
      <c r="A425" s="47" t="s">
        <v>701</v>
      </c>
      <c r="B425" s="48"/>
      <c r="C425" s="49">
        <f>B425*K425</f>
        <v>0</v>
      </c>
      <c r="D425" s="108" t="s">
        <v>700</v>
      </c>
      <c r="E425" s="106" t="s">
        <v>716</v>
      </c>
      <c r="F425" s="107">
        <v>715757491710</v>
      </c>
      <c r="G425" s="106" t="s">
        <v>665</v>
      </c>
      <c r="H425" s="106" t="s">
        <v>608</v>
      </c>
      <c r="I425" s="106" t="s">
        <v>607</v>
      </c>
      <c r="J425" s="105"/>
      <c r="K425" s="105">
        <v>28.5</v>
      </c>
      <c r="L425" s="104">
        <v>37.5</v>
      </c>
      <c r="M425" s="103">
        <v>75</v>
      </c>
      <c r="N425" s="14" t="str">
        <f>E425&amp;","&amp;B425</f>
        <v>H16-HLMBXL,</v>
      </c>
    </row>
    <row r="426" spans="1:14" ht="17" x14ac:dyDescent="0.2">
      <c r="A426" s="47" t="s">
        <v>701</v>
      </c>
      <c r="B426" s="48"/>
      <c r="C426" s="49">
        <f>B426*K426</f>
        <v>0</v>
      </c>
      <c r="D426" s="108" t="s">
        <v>700</v>
      </c>
      <c r="E426" s="106" t="s">
        <v>715</v>
      </c>
      <c r="F426" s="107">
        <v>715757491727</v>
      </c>
      <c r="G426" s="106" t="s">
        <v>684</v>
      </c>
      <c r="H426" s="106" t="s">
        <v>589</v>
      </c>
      <c r="I426" s="106" t="s">
        <v>615</v>
      </c>
      <c r="J426" s="105"/>
      <c r="K426" s="105">
        <v>28.5</v>
      </c>
      <c r="L426" s="104">
        <v>37.5</v>
      </c>
      <c r="M426" s="103">
        <v>75</v>
      </c>
      <c r="N426" s="14" t="str">
        <f>E426&amp;","&amp;B426</f>
        <v>H16-HLMWSM,</v>
      </c>
    </row>
    <row r="427" spans="1:14" ht="17" x14ac:dyDescent="0.2">
      <c r="A427" s="47" t="s">
        <v>701</v>
      </c>
      <c r="B427" s="48"/>
      <c r="C427" s="49">
        <f>B427*K427</f>
        <v>0</v>
      </c>
      <c r="D427" s="108" t="s">
        <v>700</v>
      </c>
      <c r="E427" s="106" t="s">
        <v>714</v>
      </c>
      <c r="F427" s="107">
        <v>715757491734</v>
      </c>
      <c r="G427" s="106" t="s">
        <v>684</v>
      </c>
      <c r="H427" s="106" t="s">
        <v>587</v>
      </c>
      <c r="I427" s="106" t="s">
        <v>613</v>
      </c>
      <c r="J427" s="105"/>
      <c r="K427" s="105">
        <v>28.5</v>
      </c>
      <c r="L427" s="104">
        <v>37.5</v>
      </c>
      <c r="M427" s="103">
        <v>75</v>
      </c>
      <c r="N427" s="14" t="str">
        <f>E427&amp;","&amp;B427</f>
        <v>H16-HLMWMD,</v>
      </c>
    </row>
    <row r="428" spans="1:14" ht="17" x14ac:dyDescent="0.2">
      <c r="A428" s="47" t="s">
        <v>701</v>
      </c>
      <c r="B428" s="48"/>
      <c r="C428" s="49">
        <f>B428*K428</f>
        <v>0</v>
      </c>
      <c r="D428" s="108" t="s">
        <v>700</v>
      </c>
      <c r="E428" s="106" t="s">
        <v>713</v>
      </c>
      <c r="F428" s="107">
        <v>715757491741</v>
      </c>
      <c r="G428" s="106" t="s">
        <v>684</v>
      </c>
      <c r="H428" s="106" t="s">
        <v>583</v>
      </c>
      <c r="I428" s="106" t="s">
        <v>611</v>
      </c>
      <c r="J428" s="105"/>
      <c r="K428" s="105">
        <v>28.5</v>
      </c>
      <c r="L428" s="104">
        <v>37.5</v>
      </c>
      <c r="M428" s="103">
        <v>75</v>
      </c>
      <c r="N428" s="14" t="str">
        <f>E428&amp;","&amp;B428</f>
        <v>H16-HLMWLG,</v>
      </c>
    </row>
    <row r="429" spans="1:14" ht="17" x14ac:dyDescent="0.2">
      <c r="A429" s="47" t="s">
        <v>701</v>
      </c>
      <c r="B429" s="48"/>
      <c r="C429" s="49">
        <f>B429*K429</f>
        <v>0</v>
      </c>
      <c r="D429" s="108" t="s">
        <v>700</v>
      </c>
      <c r="E429" s="106" t="s">
        <v>712</v>
      </c>
      <c r="F429" s="107">
        <v>715757491758</v>
      </c>
      <c r="G429" s="106" t="s">
        <v>684</v>
      </c>
      <c r="H429" s="106" t="s">
        <v>608</v>
      </c>
      <c r="I429" s="106" t="s">
        <v>607</v>
      </c>
      <c r="J429" s="105"/>
      <c r="K429" s="105">
        <v>28.5</v>
      </c>
      <c r="L429" s="104">
        <v>37.5</v>
      </c>
      <c r="M429" s="103">
        <v>75</v>
      </c>
      <c r="N429" s="14" t="str">
        <f>E429&amp;","&amp;B429</f>
        <v>H16-HLMWXL,</v>
      </c>
    </row>
    <row r="430" spans="1:14" ht="17" x14ac:dyDescent="0.2">
      <c r="A430" s="47" t="s">
        <v>701</v>
      </c>
      <c r="B430" s="48"/>
      <c r="C430" s="49">
        <f>B430*K430</f>
        <v>0</v>
      </c>
      <c r="D430" s="108" t="s">
        <v>700</v>
      </c>
      <c r="E430" s="106" t="s">
        <v>711</v>
      </c>
      <c r="F430" s="107">
        <v>715757577537</v>
      </c>
      <c r="G430" s="106" t="s">
        <v>708</v>
      </c>
      <c r="H430" s="106" t="s">
        <v>589</v>
      </c>
      <c r="I430" s="106" t="s">
        <v>615</v>
      </c>
      <c r="J430" s="105"/>
      <c r="K430" s="105">
        <v>28.5</v>
      </c>
      <c r="L430" s="104">
        <v>37.5</v>
      </c>
      <c r="M430" s="103">
        <v>75</v>
      </c>
      <c r="N430" s="14" t="str">
        <f>E430&amp;","&amp;B430</f>
        <v>H19-HLMCSM,</v>
      </c>
    </row>
    <row r="431" spans="1:14" ht="17" x14ac:dyDescent="0.2">
      <c r="A431" s="47" t="s">
        <v>701</v>
      </c>
      <c r="B431" s="48"/>
      <c r="C431" s="49">
        <f>B431*K431</f>
        <v>0</v>
      </c>
      <c r="D431" s="108" t="s">
        <v>700</v>
      </c>
      <c r="E431" s="106" t="s">
        <v>710</v>
      </c>
      <c r="F431" s="107">
        <v>715757577544</v>
      </c>
      <c r="G431" s="106" t="s">
        <v>708</v>
      </c>
      <c r="H431" s="106" t="s">
        <v>587</v>
      </c>
      <c r="I431" s="106" t="s">
        <v>613</v>
      </c>
      <c r="J431" s="105"/>
      <c r="K431" s="105">
        <v>28.5</v>
      </c>
      <c r="L431" s="104">
        <v>37.5</v>
      </c>
      <c r="M431" s="103">
        <v>75</v>
      </c>
      <c r="N431" s="14" t="str">
        <f>E431&amp;","&amp;B431</f>
        <v>H19-HLMCMD,</v>
      </c>
    </row>
    <row r="432" spans="1:14" ht="17" x14ac:dyDescent="0.2">
      <c r="A432" s="47" t="s">
        <v>701</v>
      </c>
      <c r="B432" s="48"/>
      <c r="C432" s="49">
        <f>B432*K432</f>
        <v>0</v>
      </c>
      <c r="D432" s="108" t="s">
        <v>700</v>
      </c>
      <c r="E432" s="106" t="s">
        <v>709</v>
      </c>
      <c r="F432" s="107">
        <v>715757577551</v>
      </c>
      <c r="G432" s="106" t="s">
        <v>708</v>
      </c>
      <c r="H432" s="106" t="s">
        <v>583</v>
      </c>
      <c r="I432" s="106" t="s">
        <v>611</v>
      </c>
      <c r="J432" s="105"/>
      <c r="K432" s="105">
        <v>28.5</v>
      </c>
      <c r="L432" s="104">
        <v>37.5</v>
      </c>
      <c r="M432" s="103">
        <v>75</v>
      </c>
      <c r="N432" s="14" t="str">
        <f>E432&amp;","&amp;B432</f>
        <v>H19-HLMCLG,</v>
      </c>
    </row>
    <row r="433" spans="1:14" ht="17" x14ac:dyDescent="0.2">
      <c r="A433" s="47" t="s">
        <v>701</v>
      </c>
      <c r="B433" s="48"/>
      <c r="C433" s="49">
        <f>B433*K433</f>
        <v>0</v>
      </c>
      <c r="D433" s="108" t="s">
        <v>700</v>
      </c>
      <c r="E433" s="106" t="s">
        <v>707</v>
      </c>
      <c r="F433" s="107">
        <v>716736269795</v>
      </c>
      <c r="G433" s="106" t="s">
        <v>682</v>
      </c>
      <c r="H433" s="106" t="s">
        <v>589</v>
      </c>
      <c r="I433" s="106" t="s">
        <v>615</v>
      </c>
      <c r="J433" s="105"/>
      <c r="K433" s="105">
        <v>28.5</v>
      </c>
      <c r="L433" s="104">
        <v>37.5</v>
      </c>
      <c r="M433" s="103">
        <v>75</v>
      </c>
      <c r="N433" s="14" t="str">
        <f>E433&amp;","&amp;B433</f>
        <v>E006812U75155,</v>
      </c>
    </row>
    <row r="434" spans="1:14" ht="17" x14ac:dyDescent="0.2">
      <c r="A434" s="47" t="s">
        <v>701</v>
      </c>
      <c r="B434" s="48"/>
      <c r="C434" s="49">
        <f>B434*K434</f>
        <v>0</v>
      </c>
      <c r="D434" s="108" t="s">
        <v>700</v>
      </c>
      <c r="E434" s="106" t="s">
        <v>706</v>
      </c>
      <c r="F434" s="107">
        <v>716736269801</v>
      </c>
      <c r="G434" s="106" t="s">
        <v>682</v>
      </c>
      <c r="H434" s="106" t="s">
        <v>587</v>
      </c>
      <c r="I434" s="106" t="s">
        <v>613</v>
      </c>
      <c r="J434" s="105"/>
      <c r="K434" s="105">
        <v>28.5</v>
      </c>
      <c r="L434" s="104">
        <v>37.5</v>
      </c>
      <c r="M434" s="103">
        <v>75</v>
      </c>
      <c r="N434" s="14" t="str">
        <f>E434&amp;","&amp;B434</f>
        <v>E006812U75559,</v>
      </c>
    </row>
    <row r="435" spans="1:14" ht="17" x14ac:dyDescent="0.2">
      <c r="A435" s="47" t="s">
        <v>701</v>
      </c>
      <c r="B435" s="48"/>
      <c r="C435" s="49">
        <f>B435*K435</f>
        <v>0</v>
      </c>
      <c r="D435" s="108" t="s">
        <v>700</v>
      </c>
      <c r="E435" s="106" t="s">
        <v>705</v>
      </c>
      <c r="F435" s="107">
        <v>716736269818</v>
      </c>
      <c r="G435" s="106" t="s">
        <v>682</v>
      </c>
      <c r="H435" s="106" t="s">
        <v>583</v>
      </c>
      <c r="I435" s="106" t="s">
        <v>611</v>
      </c>
      <c r="J435" s="105"/>
      <c r="K435" s="105">
        <v>28.5</v>
      </c>
      <c r="L435" s="104">
        <v>37.5</v>
      </c>
      <c r="M435" s="103">
        <v>75</v>
      </c>
      <c r="N435" s="14" t="str">
        <f>E435&amp;","&amp;B435</f>
        <v>E006812U75963,</v>
      </c>
    </row>
    <row r="436" spans="1:14" ht="17" x14ac:dyDescent="0.2">
      <c r="A436" s="47" t="s">
        <v>701</v>
      </c>
      <c r="B436" s="48"/>
      <c r="C436" s="49">
        <f>B436*K436</f>
        <v>0</v>
      </c>
      <c r="D436" s="108" t="s">
        <v>700</v>
      </c>
      <c r="E436" s="106" t="s">
        <v>704</v>
      </c>
      <c r="F436" s="107">
        <v>716736269825</v>
      </c>
      <c r="G436" s="106" t="s">
        <v>682</v>
      </c>
      <c r="H436" s="106" t="s">
        <v>608</v>
      </c>
      <c r="I436" s="106" t="s">
        <v>607</v>
      </c>
      <c r="J436" s="105"/>
      <c r="K436" s="105">
        <v>28.5</v>
      </c>
      <c r="L436" s="104">
        <v>37.5</v>
      </c>
      <c r="M436" s="103">
        <v>75</v>
      </c>
      <c r="N436" s="14" t="str">
        <f>E436&amp;","&amp;B436</f>
        <v>E006812U76367,</v>
      </c>
    </row>
    <row r="437" spans="1:14" ht="17" x14ac:dyDescent="0.2">
      <c r="A437" s="47" t="s">
        <v>701</v>
      </c>
      <c r="B437" s="48"/>
      <c r="C437" s="49">
        <f>B437*K437</f>
        <v>0</v>
      </c>
      <c r="D437" s="108" t="s">
        <v>700</v>
      </c>
      <c r="E437" s="106" t="s">
        <v>703</v>
      </c>
      <c r="F437" s="107">
        <v>716736269016</v>
      </c>
      <c r="G437" s="106" t="s">
        <v>698</v>
      </c>
      <c r="H437" s="106" t="s">
        <v>589</v>
      </c>
      <c r="I437" s="106" t="s">
        <v>615</v>
      </c>
      <c r="J437" s="105"/>
      <c r="K437" s="105">
        <v>28.5</v>
      </c>
      <c r="L437" s="104">
        <v>37.5</v>
      </c>
      <c r="M437" s="103">
        <v>75</v>
      </c>
      <c r="N437" s="14" t="str">
        <f>E437&amp;","&amp;B437</f>
        <v>E006812SO5155,</v>
      </c>
    </row>
    <row r="438" spans="1:14" ht="17" x14ac:dyDescent="0.2">
      <c r="A438" s="47" t="s">
        <v>701</v>
      </c>
      <c r="B438" s="48"/>
      <c r="C438" s="49">
        <f>B438*K438</f>
        <v>0</v>
      </c>
      <c r="D438" s="108" t="s">
        <v>700</v>
      </c>
      <c r="E438" s="106" t="s">
        <v>702</v>
      </c>
      <c r="F438" s="107">
        <v>716736269023</v>
      </c>
      <c r="G438" s="106" t="s">
        <v>698</v>
      </c>
      <c r="H438" s="106" t="s">
        <v>587</v>
      </c>
      <c r="I438" s="106" t="s">
        <v>613</v>
      </c>
      <c r="J438" s="105"/>
      <c r="K438" s="105">
        <v>28.5</v>
      </c>
      <c r="L438" s="104">
        <v>37.5</v>
      </c>
      <c r="M438" s="103">
        <v>75</v>
      </c>
      <c r="N438" s="14" t="str">
        <f>E438&amp;","&amp;B438</f>
        <v>E006812SO5559,</v>
      </c>
    </row>
    <row r="439" spans="1:14" ht="17" x14ac:dyDescent="0.2">
      <c r="A439" s="47" t="s">
        <v>701</v>
      </c>
      <c r="B439" s="48"/>
      <c r="C439" s="49">
        <f>B439*K439</f>
        <v>0</v>
      </c>
      <c r="D439" s="108" t="s">
        <v>700</v>
      </c>
      <c r="E439" s="106" t="s">
        <v>699</v>
      </c>
      <c r="F439" s="107">
        <v>716736269788</v>
      </c>
      <c r="G439" s="106" t="s">
        <v>698</v>
      </c>
      <c r="H439" s="106" t="s">
        <v>583</v>
      </c>
      <c r="I439" s="106" t="s">
        <v>611</v>
      </c>
      <c r="J439" s="105"/>
      <c r="K439" s="105">
        <v>28.5</v>
      </c>
      <c r="L439" s="104">
        <v>37.5</v>
      </c>
      <c r="M439" s="103">
        <v>75</v>
      </c>
      <c r="N439" s="14" t="str">
        <f>E439&amp;","&amp;B439</f>
        <v>E006812SO5963,</v>
      </c>
    </row>
    <row r="440" spans="1:14" ht="17" x14ac:dyDescent="0.2">
      <c r="A440" s="102" t="s">
        <v>625</v>
      </c>
      <c r="B440" s="101"/>
      <c r="C440" s="100">
        <f>B440*K440</f>
        <v>0</v>
      </c>
      <c r="D440" s="99" t="s">
        <v>689</v>
      </c>
      <c r="E440" s="97" t="s">
        <v>697</v>
      </c>
      <c r="F440" s="98">
        <v>716736269566</v>
      </c>
      <c r="G440" s="97" t="s">
        <v>665</v>
      </c>
      <c r="H440" s="97" t="s">
        <v>605</v>
      </c>
      <c r="I440" s="97" t="s">
        <v>604</v>
      </c>
      <c r="J440" s="96"/>
      <c r="K440" s="96">
        <v>148.75</v>
      </c>
      <c r="L440" s="95">
        <v>175</v>
      </c>
      <c r="M440" s="94">
        <v>350</v>
      </c>
      <c r="N440" s="14" t="str">
        <f>E440&amp;","&amp;B440</f>
        <v>E00512ZW94853,</v>
      </c>
    </row>
    <row r="441" spans="1:14" ht="17" x14ac:dyDescent="0.2">
      <c r="A441" s="102" t="s">
        <v>625</v>
      </c>
      <c r="B441" s="101"/>
      <c r="C441" s="100">
        <f>B441*K441</f>
        <v>0</v>
      </c>
      <c r="D441" s="99" t="s">
        <v>689</v>
      </c>
      <c r="E441" s="97" t="s">
        <v>696</v>
      </c>
      <c r="F441" s="98">
        <v>716736269573</v>
      </c>
      <c r="G441" s="97" t="s">
        <v>665</v>
      </c>
      <c r="H441" s="97" t="s">
        <v>599</v>
      </c>
      <c r="I441" s="97" t="s">
        <v>598</v>
      </c>
      <c r="J441" s="96"/>
      <c r="K441" s="96">
        <v>148.75</v>
      </c>
      <c r="L441" s="95">
        <v>175</v>
      </c>
      <c r="M441" s="94">
        <v>350</v>
      </c>
      <c r="N441" s="14" t="str">
        <f>E441&amp;","&amp;B441</f>
        <v>E00512ZW95358,</v>
      </c>
    </row>
    <row r="442" spans="1:14" ht="17" x14ac:dyDescent="0.2">
      <c r="A442" s="102" t="s">
        <v>625</v>
      </c>
      <c r="B442" s="101"/>
      <c r="C442" s="100">
        <f>B442*K442</f>
        <v>0</v>
      </c>
      <c r="D442" s="99" t="s">
        <v>689</v>
      </c>
      <c r="E442" s="97" t="s">
        <v>695</v>
      </c>
      <c r="F442" s="98">
        <v>716736269542</v>
      </c>
      <c r="G442" s="97" t="s">
        <v>684</v>
      </c>
      <c r="H442" s="97" t="s">
        <v>605</v>
      </c>
      <c r="I442" s="97" t="s">
        <v>604</v>
      </c>
      <c r="J442" s="96"/>
      <c r="K442" s="96">
        <v>148.75</v>
      </c>
      <c r="L442" s="95">
        <v>175</v>
      </c>
      <c r="M442" s="94">
        <v>350</v>
      </c>
      <c r="N442" s="14" t="str">
        <f>E442&amp;","&amp;B442</f>
        <v>E00512ZK74853,</v>
      </c>
    </row>
    <row r="443" spans="1:14" ht="17" x14ac:dyDescent="0.2">
      <c r="A443" s="102" t="s">
        <v>625</v>
      </c>
      <c r="B443" s="101"/>
      <c r="C443" s="100">
        <f>B443*K443</f>
        <v>0</v>
      </c>
      <c r="D443" s="99" t="s">
        <v>689</v>
      </c>
      <c r="E443" s="97" t="s">
        <v>694</v>
      </c>
      <c r="F443" s="98">
        <v>716736269559</v>
      </c>
      <c r="G443" s="97" t="s">
        <v>684</v>
      </c>
      <c r="H443" s="97" t="s">
        <v>599</v>
      </c>
      <c r="I443" s="97" t="s">
        <v>598</v>
      </c>
      <c r="J443" s="96"/>
      <c r="K443" s="96">
        <v>148.75</v>
      </c>
      <c r="L443" s="95">
        <v>175</v>
      </c>
      <c r="M443" s="94">
        <v>350</v>
      </c>
      <c r="N443" s="14" t="str">
        <f>E443&amp;","&amp;B443</f>
        <v>E00512ZK75358,</v>
      </c>
    </row>
    <row r="444" spans="1:14" ht="17" x14ac:dyDescent="0.2">
      <c r="A444" s="102" t="s">
        <v>625</v>
      </c>
      <c r="B444" s="101"/>
      <c r="C444" s="100">
        <f>B444*K444</f>
        <v>0</v>
      </c>
      <c r="D444" s="99" t="s">
        <v>689</v>
      </c>
      <c r="E444" s="97" t="s">
        <v>693</v>
      </c>
      <c r="F444" s="98">
        <v>716736269306</v>
      </c>
      <c r="G444" s="97" t="s">
        <v>691</v>
      </c>
      <c r="H444" s="97" t="s">
        <v>605</v>
      </c>
      <c r="I444" s="97" t="s">
        <v>604</v>
      </c>
      <c r="J444" s="96"/>
      <c r="K444" s="96">
        <v>148.75</v>
      </c>
      <c r="L444" s="95">
        <v>175</v>
      </c>
      <c r="M444" s="94">
        <v>350</v>
      </c>
      <c r="N444" s="14" t="str">
        <f>E444&amp;","&amp;B444</f>
        <v>E005122S54853,</v>
      </c>
    </row>
    <row r="445" spans="1:14" ht="17" x14ac:dyDescent="0.2">
      <c r="A445" s="102" t="s">
        <v>625</v>
      </c>
      <c r="B445" s="101"/>
      <c r="C445" s="100">
        <f>B445*K445</f>
        <v>0</v>
      </c>
      <c r="D445" s="99" t="s">
        <v>689</v>
      </c>
      <c r="E445" s="97" t="s">
        <v>692</v>
      </c>
      <c r="F445" s="98">
        <v>716736269535</v>
      </c>
      <c r="G445" s="97" t="s">
        <v>691</v>
      </c>
      <c r="H445" s="97" t="s">
        <v>599</v>
      </c>
      <c r="I445" s="97" t="s">
        <v>598</v>
      </c>
      <c r="J445" s="96"/>
      <c r="K445" s="96">
        <v>148.75</v>
      </c>
      <c r="L445" s="95">
        <v>175</v>
      </c>
      <c r="M445" s="94">
        <v>350</v>
      </c>
      <c r="N445" s="14" t="str">
        <f>E445&amp;","&amp;B445</f>
        <v>E005122S55358,</v>
      </c>
    </row>
    <row r="446" spans="1:14" ht="17" x14ac:dyDescent="0.2">
      <c r="A446" s="102" t="s">
        <v>625</v>
      </c>
      <c r="B446" s="101"/>
      <c r="C446" s="100">
        <f>B446*K446</f>
        <v>0</v>
      </c>
      <c r="D446" s="99" t="s">
        <v>689</v>
      </c>
      <c r="E446" s="97" t="s">
        <v>690</v>
      </c>
      <c r="F446" s="98">
        <v>716736278872</v>
      </c>
      <c r="G446" s="97" t="s">
        <v>687</v>
      </c>
      <c r="H446" s="97" t="s">
        <v>605</v>
      </c>
      <c r="I446" s="97" t="s">
        <v>604</v>
      </c>
      <c r="J446" s="96"/>
      <c r="K446" s="96">
        <v>148.75</v>
      </c>
      <c r="L446" s="95">
        <v>175</v>
      </c>
      <c r="M446" s="94">
        <v>350</v>
      </c>
      <c r="N446" s="14" t="str">
        <f>E446&amp;","&amp;B446</f>
        <v>E005122WZ4853,</v>
      </c>
    </row>
    <row r="447" spans="1:14" ht="17" x14ac:dyDescent="0.2">
      <c r="A447" s="102" t="s">
        <v>625</v>
      </c>
      <c r="B447" s="101"/>
      <c r="C447" s="100">
        <f>B447*K447</f>
        <v>0</v>
      </c>
      <c r="D447" s="99" t="s">
        <v>689</v>
      </c>
      <c r="E447" s="97" t="s">
        <v>688</v>
      </c>
      <c r="F447" s="98">
        <v>716736278889</v>
      </c>
      <c r="G447" s="97" t="s">
        <v>687</v>
      </c>
      <c r="H447" s="97" t="s">
        <v>599</v>
      </c>
      <c r="I447" s="97" t="s">
        <v>598</v>
      </c>
      <c r="J447" s="96"/>
      <c r="K447" s="96">
        <v>148.75</v>
      </c>
      <c r="L447" s="95">
        <v>175</v>
      </c>
      <c r="M447" s="94">
        <v>350</v>
      </c>
      <c r="N447" s="14" t="str">
        <f>E447&amp;","&amp;B447</f>
        <v>E005122WZ5358,</v>
      </c>
    </row>
    <row r="448" spans="1:14" ht="17" x14ac:dyDescent="0.2">
      <c r="A448" s="102" t="s">
        <v>625</v>
      </c>
      <c r="B448" s="101"/>
      <c r="C448" s="100">
        <f>B448*K448</f>
        <v>0</v>
      </c>
      <c r="D448" s="99" t="s">
        <v>679</v>
      </c>
      <c r="E448" s="97" t="s">
        <v>686</v>
      </c>
      <c r="F448" s="98">
        <v>716736279985</v>
      </c>
      <c r="G448" s="97" t="s">
        <v>665</v>
      </c>
      <c r="H448" s="97" t="s">
        <v>676</v>
      </c>
      <c r="I448" s="97" t="s">
        <v>675</v>
      </c>
      <c r="J448" s="96"/>
      <c r="K448" s="96">
        <v>55.25</v>
      </c>
      <c r="L448" s="95">
        <v>65</v>
      </c>
      <c r="M448" s="94">
        <v>130</v>
      </c>
      <c r="N448" s="14" t="str">
        <f>E448&amp;","&amp;B448</f>
        <v>E006059KS4856,</v>
      </c>
    </row>
    <row r="449" spans="1:14" ht="17" x14ac:dyDescent="0.2">
      <c r="A449" s="102" t="s">
        <v>625</v>
      </c>
      <c r="B449" s="101"/>
      <c r="C449" s="100">
        <f>B449*K449</f>
        <v>0</v>
      </c>
      <c r="D449" s="99" t="s">
        <v>679</v>
      </c>
      <c r="E449" s="97" t="s">
        <v>685</v>
      </c>
      <c r="F449" s="98">
        <v>716736159614</v>
      </c>
      <c r="G449" s="97" t="s">
        <v>684</v>
      </c>
      <c r="H449" s="97" t="s">
        <v>676</v>
      </c>
      <c r="I449" s="97" t="s">
        <v>675</v>
      </c>
      <c r="J449" s="96"/>
      <c r="K449" s="96">
        <v>55.25</v>
      </c>
      <c r="L449" s="95">
        <v>65</v>
      </c>
      <c r="M449" s="94">
        <v>130</v>
      </c>
      <c r="N449" s="14" t="str">
        <f>E449&amp;","&amp;B449</f>
        <v>E006057BK4856,</v>
      </c>
    </row>
    <row r="450" spans="1:14" ht="17" x14ac:dyDescent="0.2">
      <c r="A450" s="102" t="s">
        <v>625</v>
      </c>
      <c r="B450" s="101"/>
      <c r="C450" s="100">
        <f>B450*K450</f>
        <v>0</v>
      </c>
      <c r="D450" s="99" t="s">
        <v>679</v>
      </c>
      <c r="E450" s="97" t="s">
        <v>683</v>
      </c>
      <c r="F450" s="98">
        <v>716736269702</v>
      </c>
      <c r="G450" s="97" t="s">
        <v>682</v>
      </c>
      <c r="H450" s="97" t="s">
        <v>676</v>
      </c>
      <c r="I450" s="97" t="s">
        <v>675</v>
      </c>
      <c r="J450" s="96"/>
      <c r="K450" s="96">
        <v>55.25</v>
      </c>
      <c r="L450" s="95">
        <v>65</v>
      </c>
      <c r="M450" s="94">
        <v>130</v>
      </c>
      <c r="N450" s="14" t="str">
        <f>E450&amp;","&amp;B450</f>
        <v>E006052U74856,</v>
      </c>
    </row>
    <row r="451" spans="1:14" ht="17" x14ac:dyDescent="0.2">
      <c r="A451" s="102" t="s">
        <v>625</v>
      </c>
      <c r="B451" s="101"/>
      <c r="C451" s="100">
        <f>B451*K451</f>
        <v>0</v>
      </c>
      <c r="D451" s="99" t="s">
        <v>679</v>
      </c>
      <c r="E451" s="97" t="s">
        <v>681</v>
      </c>
      <c r="F451" s="98">
        <v>716736269696</v>
      </c>
      <c r="G451" s="97" t="s">
        <v>680</v>
      </c>
      <c r="H451" s="97" t="s">
        <v>676</v>
      </c>
      <c r="I451" s="97" t="s">
        <v>675</v>
      </c>
      <c r="J451" s="96"/>
      <c r="K451" s="96">
        <v>55.25</v>
      </c>
      <c r="L451" s="95">
        <v>65</v>
      </c>
      <c r="M451" s="94">
        <v>130</v>
      </c>
      <c r="N451" s="14" t="str">
        <f>E451&amp;","&amp;B451</f>
        <v>E006052TU4856,</v>
      </c>
    </row>
    <row r="452" spans="1:14" ht="17" x14ac:dyDescent="0.2">
      <c r="A452" s="102" t="s">
        <v>625</v>
      </c>
      <c r="B452" s="101"/>
      <c r="C452" s="100">
        <f>B452*K452</f>
        <v>0</v>
      </c>
      <c r="D452" s="99" t="s">
        <v>679</v>
      </c>
      <c r="E452" s="97" t="s">
        <v>678</v>
      </c>
      <c r="F452" s="98">
        <v>716736269719</v>
      </c>
      <c r="G452" s="97" t="s">
        <v>677</v>
      </c>
      <c r="H452" s="97" t="s">
        <v>676</v>
      </c>
      <c r="I452" s="97" t="s">
        <v>675</v>
      </c>
      <c r="J452" s="96"/>
      <c r="K452" s="96">
        <v>55.25</v>
      </c>
      <c r="L452" s="95">
        <v>65</v>
      </c>
      <c r="M452" s="94">
        <v>130</v>
      </c>
      <c r="N452" s="14" t="str">
        <f>E452&amp;","&amp;B452</f>
        <v>E00605H2L4856,</v>
      </c>
    </row>
    <row r="453" spans="1:14" ht="17" x14ac:dyDescent="0.2">
      <c r="A453" s="102" t="s">
        <v>625</v>
      </c>
      <c r="B453" s="101"/>
      <c r="C453" s="100">
        <f>B453*K453</f>
        <v>0</v>
      </c>
      <c r="D453" s="99" t="s">
        <v>669</v>
      </c>
      <c r="E453" s="97" t="s">
        <v>674</v>
      </c>
      <c r="F453" s="98">
        <v>716736159331</v>
      </c>
      <c r="G453" s="97" t="s">
        <v>665</v>
      </c>
      <c r="H453" s="97" t="s">
        <v>605</v>
      </c>
      <c r="I453" s="97" t="s">
        <v>604</v>
      </c>
      <c r="J453" s="96"/>
      <c r="K453" s="96">
        <v>42.5</v>
      </c>
      <c r="L453" s="95">
        <v>50</v>
      </c>
      <c r="M453" s="94">
        <v>100</v>
      </c>
      <c r="N453" s="14" t="str">
        <f>E453&amp;","&amp;B453</f>
        <v>E006379MB4853,</v>
      </c>
    </row>
    <row r="454" spans="1:14" ht="17" x14ac:dyDescent="0.2">
      <c r="A454" s="102" t="s">
        <v>625</v>
      </c>
      <c r="B454" s="101"/>
      <c r="C454" s="100">
        <f>B454*K454</f>
        <v>0</v>
      </c>
      <c r="D454" s="99" t="s">
        <v>669</v>
      </c>
      <c r="E454" s="97" t="s">
        <v>673</v>
      </c>
      <c r="F454" s="98">
        <v>716736159348</v>
      </c>
      <c r="G454" s="97" t="s">
        <v>665</v>
      </c>
      <c r="H454" s="97" t="s">
        <v>599</v>
      </c>
      <c r="I454" s="97" t="s">
        <v>598</v>
      </c>
      <c r="J454" s="96"/>
      <c r="K454" s="96">
        <v>42.5</v>
      </c>
      <c r="L454" s="95">
        <v>50</v>
      </c>
      <c r="M454" s="94">
        <v>100</v>
      </c>
      <c r="N454" s="14" t="str">
        <f>E454&amp;","&amp;B454</f>
        <v>E006379MB5358,</v>
      </c>
    </row>
    <row r="455" spans="1:14" ht="17" x14ac:dyDescent="0.2">
      <c r="A455" s="102" t="s">
        <v>625</v>
      </c>
      <c r="B455" s="101"/>
      <c r="C455" s="100">
        <f>B455*K455</f>
        <v>0</v>
      </c>
      <c r="D455" s="99" t="s">
        <v>669</v>
      </c>
      <c r="E455" s="97" t="s">
        <v>672</v>
      </c>
      <c r="F455" s="98">
        <v>716736159270</v>
      </c>
      <c r="G455" s="97" t="s">
        <v>662</v>
      </c>
      <c r="H455" s="97" t="s">
        <v>605</v>
      </c>
      <c r="I455" s="97" t="s">
        <v>604</v>
      </c>
      <c r="J455" s="96"/>
      <c r="K455" s="96">
        <v>42.5</v>
      </c>
      <c r="L455" s="95">
        <v>50</v>
      </c>
      <c r="M455" s="94">
        <v>100</v>
      </c>
      <c r="N455" s="14" t="str">
        <f>E455&amp;","&amp;B455</f>
        <v>E0063729F4853,</v>
      </c>
    </row>
    <row r="456" spans="1:14" ht="17" x14ac:dyDescent="0.2">
      <c r="A456" s="102" t="s">
        <v>625</v>
      </c>
      <c r="B456" s="101"/>
      <c r="C456" s="100">
        <f>B456*K456</f>
        <v>0</v>
      </c>
      <c r="D456" s="99" t="s">
        <v>669</v>
      </c>
      <c r="E456" s="97" t="s">
        <v>671</v>
      </c>
      <c r="F456" s="98">
        <v>716736159287</v>
      </c>
      <c r="G456" s="97" t="s">
        <v>662</v>
      </c>
      <c r="H456" s="97" t="s">
        <v>599</v>
      </c>
      <c r="I456" s="97" t="s">
        <v>598</v>
      </c>
      <c r="J456" s="96"/>
      <c r="K456" s="96">
        <v>42.5</v>
      </c>
      <c r="L456" s="95">
        <v>50</v>
      </c>
      <c r="M456" s="94">
        <v>100</v>
      </c>
      <c r="N456" s="14" t="str">
        <f>E456&amp;","&amp;B456</f>
        <v>E0063729F5358,</v>
      </c>
    </row>
    <row r="457" spans="1:14" ht="17" x14ac:dyDescent="0.2">
      <c r="A457" s="102" t="s">
        <v>625</v>
      </c>
      <c r="B457" s="101"/>
      <c r="C457" s="100">
        <f>B457*K457</f>
        <v>0</v>
      </c>
      <c r="D457" s="99" t="s">
        <v>669</v>
      </c>
      <c r="E457" s="97" t="s">
        <v>670</v>
      </c>
      <c r="F457" s="98">
        <v>716736269726</v>
      </c>
      <c r="G457" s="97" t="s">
        <v>658</v>
      </c>
      <c r="H457" s="97" t="s">
        <v>605</v>
      </c>
      <c r="I457" s="97" t="s">
        <v>604</v>
      </c>
      <c r="J457" s="96"/>
      <c r="K457" s="96">
        <v>42.5</v>
      </c>
      <c r="L457" s="95">
        <v>50</v>
      </c>
      <c r="M457" s="94">
        <v>100</v>
      </c>
      <c r="N457" s="14" t="str">
        <f>E457&amp;","&amp;B457</f>
        <v>E006372VZ4853,</v>
      </c>
    </row>
    <row r="458" spans="1:14" ht="17" x14ac:dyDescent="0.2">
      <c r="A458" s="102" t="s">
        <v>625</v>
      </c>
      <c r="B458" s="101"/>
      <c r="C458" s="100">
        <f>B458*K458</f>
        <v>0</v>
      </c>
      <c r="D458" s="99" t="s">
        <v>669</v>
      </c>
      <c r="E458" s="97" t="s">
        <v>668</v>
      </c>
      <c r="F458" s="98">
        <v>716736269733</v>
      </c>
      <c r="G458" s="97" t="s">
        <v>658</v>
      </c>
      <c r="H458" s="97" t="s">
        <v>599</v>
      </c>
      <c r="I458" s="97" t="s">
        <v>598</v>
      </c>
      <c r="J458" s="96"/>
      <c r="K458" s="96">
        <v>42.5</v>
      </c>
      <c r="L458" s="95">
        <v>50</v>
      </c>
      <c r="M458" s="94">
        <v>100</v>
      </c>
      <c r="N458" s="14" t="str">
        <f>E458&amp;","&amp;B458</f>
        <v>E006372VZ5358,</v>
      </c>
    </row>
    <row r="459" spans="1:14" ht="17" x14ac:dyDescent="0.2">
      <c r="A459" s="102" t="s">
        <v>625</v>
      </c>
      <c r="B459" s="101"/>
      <c r="C459" s="100">
        <f>B459*K459</f>
        <v>0</v>
      </c>
      <c r="D459" s="99" t="s">
        <v>660</v>
      </c>
      <c r="E459" s="97" t="s">
        <v>667</v>
      </c>
      <c r="F459" s="98">
        <v>716736159553</v>
      </c>
      <c r="G459" s="97" t="s">
        <v>665</v>
      </c>
      <c r="H459" s="97" t="s">
        <v>605</v>
      </c>
      <c r="I459" s="97" t="s">
        <v>604</v>
      </c>
      <c r="J459" s="96"/>
      <c r="K459" s="96">
        <v>34</v>
      </c>
      <c r="L459" s="95">
        <v>40</v>
      </c>
      <c r="M459" s="94">
        <v>80</v>
      </c>
      <c r="N459" s="14" t="str">
        <f>E459&amp;","&amp;B459</f>
        <v>E006049MB4853,</v>
      </c>
    </row>
    <row r="460" spans="1:14" ht="17" x14ac:dyDescent="0.2">
      <c r="A460" s="102" t="s">
        <v>625</v>
      </c>
      <c r="B460" s="101"/>
      <c r="C460" s="100">
        <f>B460*K460</f>
        <v>0</v>
      </c>
      <c r="D460" s="99" t="s">
        <v>660</v>
      </c>
      <c r="E460" s="97" t="s">
        <v>666</v>
      </c>
      <c r="F460" s="98">
        <v>716736159560</v>
      </c>
      <c r="G460" s="97" t="s">
        <v>665</v>
      </c>
      <c r="H460" s="97" t="s">
        <v>599</v>
      </c>
      <c r="I460" s="97" t="s">
        <v>598</v>
      </c>
      <c r="J460" s="96"/>
      <c r="K460" s="96">
        <v>34</v>
      </c>
      <c r="L460" s="95">
        <v>40</v>
      </c>
      <c r="M460" s="94">
        <v>80</v>
      </c>
      <c r="N460" s="14" t="str">
        <f>E460&amp;","&amp;B460</f>
        <v>E006049MB5358,</v>
      </c>
    </row>
    <row r="461" spans="1:14" ht="17" x14ac:dyDescent="0.2">
      <c r="A461" s="102" t="s">
        <v>625</v>
      </c>
      <c r="B461" s="101"/>
      <c r="C461" s="100">
        <f>B461*K461</f>
        <v>0</v>
      </c>
      <c r="D461" s="99" t="s">
        <v>660</v>
      </c>
      <c r="E461" s="97" t="s">
        <v>664</v>
      </c>
      <c r="F461" s="98">
        <v>716736159492</v>
      </c>
      <c r="G461" s="97" t="s">
        <v>662</v>
      </c>
      <c r="H461" s="97" t="s">
        <v>605</v>
      </c>
      <c r="I461" s="97" t="s">
        <v>604</v>
      </c>
      <c r="J461" s="96"/>
      <c r="K461" s="96">
        <v>34</v>
      </c>
      <c r="L461" s="95">
        <v>40</v>
      </c>
      <c r="M461" s="94">
        <v>80</v>
      </c>
      <c r="N461" s="14" t="str">
        <f>E461&amp;","&amp;B461</f>
        <v>E0060429F4853,</v>
      </c>
    </row>
    <row r="462" spans="1:14" ht="17" x14ac:dyDescent="0.2">
      <c r="A462" s="102" t="s">
        <v>625</v>
      </c>
      <c r="B462" s="101"/>
      <c r="C462" s="100">
        <f>B462*K462</f>
        <v>0</v>
      </c>
      <c r="D462" s="99" t="s">
        <v>660</v>
      </c>
      <c r="E462" s="97" t="s">
        <v>663</v>
      </c>
      <c r="F462" s="98">
        <v>716736159508</v>
      </c>
      <c r="G462" s="97" t="s">
        <v>662</v>
      </c>
      <c r="H462" s="97" t="s">
        <v>599</v>
      </c>
      <c r="I462" s="97" t="s">
        <v>598</v>
      </c>
      <c r="J462" s="96"/>
      <c r="K462" s="96">
        <v>34</v>
      </c>
      <c r="L462" s="95">
        <v>40</v>
      </c>
      <c r="M462" s="94">
        <v>80</v>
      </c>
      <c r="N462" s="14" t="str">
        <f>E462&amp;","&amp;B462</f>
        <v>E0060429F5358,</v>
      </c>
    </row>
    <row r="463" spans="1:14" ht="17" x14ac:dyDescent="0.2">
      <c r="A463" s="102" t="s">
        <v>625</v>
      </c>
      <c r="B463" s="101"/>
      <c r="C463" s="100">
        <f>B463*K463</f>
        <v>0</v>
      </c>
      <c r="D463" s="99" t="s">
        <v>660</v>
      </c>
      <c r="E463" s="97" t="s">
        <v>661</v>
      </c>
      <c r="F463" s="98">
        <v>716736269672</v>
      </c>
      <c r="G463" s="97" t="s">
        <v>658</v>
      </c>
      <c r="H463" s="97" t="s">
        <v>605</v>
      </c>
      <c r="I463" s="97" t="s">
        <v>604</v>
      </c>
      <c r="J463" s="96"/>
      <c r="K463" s="96">
        <v>34</v>
      </c>
      <c r="L463" s="95">
        <v>40</v>
      </c>
      <c r="M463" s="94">
        <v>80</v>
      </c>
      <c r="N463" s="14" t="str">
        <f>E463&amp;","&amp;B463</f>
        <v>E006042VZ4853,</v>
      </c>
    </row>
    <row r="464" spans="1:14" ht="17" x14ac:dyDescent="0.2">
      <c r="A464" s="102" t="s">
        <v>625</v>
      </c>
      <c r="B464" s="101"/>
      <c r="C464" s="100">
        <f>B464*K464</f>
        <v>0</v>
      </c>
      <c r="D464" s="99" t="s">
        <v>660</v>
      </c>
      <c r="E464" s="97" t="s">
        <v>659</v>
      </c>
      <c r="F464" s="98">
        <v>716736269689</v>
      </c>
      <c r="G464" s="97" t="s">
        <v>658</v>
      </c>
      <c r="H464" s="97" t="s">
        <v>599</v>
      </c>
      <c r="I464" s="97" t="s">
        <v>598</v>
      </c>
      <c r="J464" s="96"/>
      <c r="K464" s="96">
        <v>34</v>
      </c>
      <c r="L464" s="95">
        <v>40</v>
      </c>
      <c r="M464" s="94">
        <v>80</v>
      </c>
      <c r="N464" s="14" t="str">
        <f>E464&amp;","&amp;B464</f>
        <v>E006042VZ5358,</v>
      </c>
    </row>
    <row r="465" spans="1:14" ht="17" x14ac:dyDescent="0.2">
      <c r="A465" s="102" t="s">
        <v>625</v>
      </c>
      <c r="B465" s="101"/>
      <c r="C465" s="100">
        <f>B465*K465</f>
        <v>0</v>
      </c>
      <c r="D465" s="99" t="s">
        <v>650</v>
      </c>
      <c r="E465" s="97" t="s">
        <v>657</v>
      </c>
      <c r="F465" s="98">
        <v>715757488888</v>
      </c>
      <c r="G465" s="97" t="s">
        <v>35</v>
      </c>
      <c r="H465" s="97" t="s">
        <v>605</v>
      </c>
      <c r="I465" s="97" t="s">
        <v>604</v>
      </c>
      <c r="J465" s="96"/>
      <c r="K465" s="96">
        <v>27.63</v>
      </c>
      <c r="L465" s="95">
        <v>32.5</v>
      </c>
      <c r="M465" s="94">
        <v>65</v>
      </c>
      <c r="N465" s="14" t="str">
        <f>E465&amp;","&amp;B465</f>
        <v>H16-HJBKY,</v>
      </c>
    </row>
    <row r="466" spans="1:14" ht="17" x14ac:dyDescent="0.2">
      <c r="A466" s="102" t="s">
        <v>625</v>
      </c>
      <c r="B466" s="101"/>
      <c r="C466" s="100">
        <f>B466*K466</f>
        <v>0</v>
      </c>
      <c r="D466" s="99" t="s">
        <v>650</v>
      </c>
      <c r="E466" s="97" t="s">
        <v>656</v>
      </c>
      <c r="F466" s="98">
        <v>715757488895</v>
      </c>
      <c r="G466" s="97" t="s">
        <v>35</v>
      </c>
      <c r="H466" s="97" t="s">
        <v>599</v>
      </c>
      <c r="I466" s="97" t="s">
        <v>598</v>
      </c>
      <c r="J466" s="96"/>
      <c r="K466" s="96">
        <v>27.63</v>
      </c>
      <c r="L466" s="95">
        <v>32.5</v>
      </c>
      <c r="M466" s="94">
        <v>65</v>
      </c>
      <c r="N466" s="14" t="str">
        <f>E466&amp;","&amp;B466</f>
        <v>H16-HJBKYM,</v>
      </c>
    </row>
    <row r="467" spans="1:14" ht="17" x14ac:dyDescent="0.2">
      <c r="A467" s="102" t="s">
        <v>625</v>
      </c>
      <c r="B467" s="101"/>
      <c r="C467" s="100">
        <f>B467*K467</f>
        <v>0</v>
      </c>
      <c r="D467" s="99" t="s">
        <v>650</v>
      </c>
      <c r="E467" s="97" t="s">
        <v>655</v>
      </c>
      <c r="F467" s="98">
        <v>715757488901</v>
      </c>
      <c r="G467" s="97" t="s">
        <v>43</v>
      </c>
      <c r="H467" s="97" t="s">
        <v>605</v>
      </c>
      <c r="I467" s="97" t="s">
        <v>604</v>
      </c>
      <c r="J467" s="96"/>
      <c r="K467" s="96">
        <v>27.63</v>
      </c>
      <c r="L467" s="95">
        <v>32.5</v>
      </c>
      <c r="M467" s="94">
        <v>65</v>
      </c>
      <c r="N467" s="14" t="str">
        <f>E467&amp;","&amp;B467</f>
        <v>H16-HJWTY,</v>
      </c>
    </row>
    <row r="468" spans="1:14" ht="17" x14ac:dyDescent="0.2">
      <c r="A468" s="102" t="s">
        <v>625</v>
      </c>
      <c r="B468" s="101"/>
      <c r="C468" s="100">
        <f>B468*K468</f>
        <v>0</v>
      </c>
      <c r="D468" s="99" t="s">
        <v>650</v>
      </c>
      <c r="E468" s="97" t="s">
        <v>654</v>
      </c>
      <c r="F468" s="98">
        <v>715757488918</v>
      </c>
      <c r="G468" s="97" t="s">
        <v>43</v>
      </c>
      <c r="H468" s="97" t="s">
        <v>599</v>
      </c>
      <c r="I468" s="97" t="s">
        <v>598</v>
      </c>
      <c r="J468" s="96"/>
      <c r="K468" s="96">
        <v>27.63</v>
      </c>
      <c r="L468" s="95">
        <v>32.5</v>
      </c>
      <c r="M468" s="94">
        <v>65</v>
      </c>
      <c r="N468" s="14" t="str">
        <f>E468&amp;","&amp;B468</f>
        <v>H16-HJWTYM,</v>
      </c>
    </row>
    <row r="469" spans="1:14" ht="17" x14ac:dyDescent="0.2">
      <c r="A469" s="102" t="s">
        <v>625</v>
      </c>
      <c r="B469" s="101"/>
      <c r="C469" s="100">
        <f>B469*K469</f>
        <v>0</v>
      </c>
      <c r="D469" s="99" t="s">
        <v>650</v>
      </c>
      <c r="E469" s="97" t="s">
        <v>653</v>
      </c>
      <c r="F469" s="98">
        <v>716736269412</v>
      </c>
      <c r="G469" s="97" t="s">
        <v>507</v>
      </c>
      <c r="H469" s="97" t="s">
        <v>605</v>
      </c>
      <c r="I469" s="97" t="s">
        <v>604</v>
      </c>
      <c r="J469" s="96"/>
      <c r="K469" s="96">
        <v>27.63</v>
      </c>
      <c r="L469" s="95">
        <v>32.5</v>
      </c>
      <c r="M469" s="94">
        <v>65</v>
      </c>
      <c r="N469" s="14" t="str">
        <f>E469&amp;","&amp;B469</f>
        <v>E006822RC4853,</v>
      </c>
    </row>
    <row r="470" spans="1:14" ht="17" x14ac:dyDescent="0.2">
      <c r="A470" s="102" t="s">
        <v>625</v>
      </c>
      <c r="B470" s="101"/>
      <c r="C470" s="100">
        <f>B470*K470</f>
        <v>0</v>
      </c>
      <c r="D470" s="99" t="s">
        <v>650</v>
      </c>
      <c r="E470" s="97" t="s">
        <v>652</v>
      </c>
      <c r="F470" s="98">
        <v>716736269429</v>
      </c>
      <c r="G470" s="97" t="s">
        <v>507</v>
      </c>
      <c r="H470" s="97" t="s">
        <v>599</v>
      </c>
      <c r="I470" s="97" t="s">
        <v>598</v>
      </c>
      <c r="J470" s="96"/>
      <c r="K470" s="96">
        <v>27.63</v>
      </c>
      <c r="L470" s="95">
        <v>32.5</v>
      </c>
      <c r="M470" s="94">
        <v>65</v>
      </c>
      <c r="N470" s="14" t="str">
        <f>E470&amp;","&amp;B470</f>
        <v>E006822RC5358,</v>
      </c>
    </row>
    <row r="471" spans="1:14" ht="17" x14ac:dyDescent="0.2">
      <c r="A471" s="102" t="s">
        <v>625</v>
      </c>
      <c r="B471" s="101"/>
      <c r="C471" s="100">
        <f>B471*K471</f>
        <v>0</v>
      </c>
      <c r="D471" s="99" t="s">
        <v>650</v>
      </c>
      <c r="E471" s="97" t="s">
        <v>651</v>
      </c>
      <c r="F471" s="98">
        <v>716736269832</v>
      </c>
      <c r="G471" s="97" t="s">
        <v>648</v>
      </c>
      <c r="H471" s="97" t="s">
        <v>605</v>
      </c>
      <c r="I471" s="97" t="s">
        <v>604</v>
      </c>
      <c r="J471" s="96"/>
      <c r="K471" s="96">
        <v>27.63</v>
      </c>
      <c r="L471" s="95">
        <v>32.5</v>
      </c>
      <c r="M471" s="94">
        <v>65</v>
      </c>
      <c r="N471" s="14" t="str">
        <f>E471&amp;","&amp;B471</f>
        <v>E00682XGP4853,</v>
      </c>
    </row>
    <row r="472" spans="1:14" ht="17" x14ac:dyDescent="0.2">
      <c r="A472" s="102" t="s">
        <v>625</v>
      </c>
      <c r="B472" s="101"/>
      <c r="C472" s="100">
        <f>B472*K472</f>
        <v>0</v>
      </c>
      <c r="D472" s="99" t="s">
        <v>650</v>
      </c>
      <c r="E472" s="97" t="s">
        <v>649</v>
      </c>
      <c r="F472" s="98">
        <v>716736269849</v>
      </c>
      <c r="G472" s="97" t="s">
        <v>648</v>
      </c>
      <c r="H472" s="97" t="s">
        <v>599</v>
      </c>
      <c r="I472" s="97" t="s">
        <v>598</v>
      </c>
      <c r="J472" s="96"/>
      <c r="K472" s="96">
        <v>27.63</v>
      </c>
      <c r="L472" s="95">
        <v>32.5</v>
      </c>
      <c r="M472" s="94">
        <v>65</v>
      </c>
      <c r="N472" s="14" t="str">
        <f>E472&amp;","&amp;B472</f>
        <v>E00682XGP5358,</v>
      </c>
    </row>
    <row r="473" spans="1:14" ht="17" x14ac:dyDescent="0.2">
      <c r="A473" s="47" t="s">
        <v>625</v>
      </c>
      <c r="B473" s="48"/>
      <c r="C473" s="49">
        <f>B473*K473</f>
        <v>0</v>
      </c>
      <c r="D473" s="108" t="s">
        <v>636</v>
      </c>
      <c r="E473" s="106" t="s">
        <v>647</v>
      </c>
      <c r="F473" s="107">
        <v>715757488642</v>
      </c>
      <c r="G473" s="106" t="s">
        <v>35</v>
      </c>
      <c r="H473" s="106" t="s">
        <v>605</v>
      </c>
      <c r="I473" s="106" t="s">
        <v>604</v>
      </c>
      <c r="J473" s="105"/>
      <c r="K473" s="105">
        <v>24.6</v>
      </c>
      <c r="L473" s="104">
        <v>32.5</v>
      </c>
      <c r="M473" s="103">
        <v>65</v>
      </c>
      <c r="N473" s="14" t="str">
        <f>E473&amp;","&amp;B473</f>
        <v>H16-ZOBKY,</v>
      </c>
    </row>
    <row r="474" spans="1:14" ht="17" x14ac:dyDescent="0.2">
      <c r="A474" s="47" t="s">
        <v>625</v>
      </c>
      <c r="B474" s="48"/>
      <c r="C474" s="49">
        <f>B474*K474</f>
        <v>0</v>
      </c>
      <c r="D474" s="108" t="s">
        <v>636</v>
      </c>
      <c r="E474" s="106" t="s">
        <v>646</v>
      </c>
      <c r="F474" s="107">
        <v>715757488659</v>
      </c>
      <c r="G474" s="106" t="s">
        <v>35</v>
      </c>
      <c r="H474" s="106" t="s">
        <v>599</v>
      </c>
      <c r="I474" s="106" t="s">
        <v>598</v>
      </c>
      <c r="J474" s="105"/>
      <c r="K474" s="105">
        <v>24.6</v>
      </c>
      <c r="L474" s="104">
        <v>32.5</v>
      </c>
      <c r="M474" s="103">
        <v>65</v>
      </c>
      <c r="N474" s="14" t="str">
        <f>E474&amp;","&amp;B474</f>
        <v>H16-ZOBKYM,</v>
      </c>
    </row>
    <row r="475" spans="1:14" ht="17" x14ac:dyDescent="0.2">
      <c r="A475" s="47" t="s">
        <v>625</v>
      </c>
      <c r="B475" s="48"/>
      <c r="C475" s="49">
        <f>B475*K475</f>
        <v>0</v>
      </c>
      <c r="D475" s="108" t="s">
        <v>636</v>
      </c>
      <c r="E475" s="106" t="s">
        <v>645</v>
      </c>
      <c r="F475" s="107">
        <v>715757488666</v>
      </c>
      <c r="G475" s="106" t="s">
        <v>43</v>
      </c>
      <c r="H475" s="106" t="s">
        <v>605</v>
      </c>
      <c r="I475" s="106" t="s">
        <v>604</v>
      </c>
      <c r="J475" s="105"/>
      <c r="K475" s="105">
        <v>24.6</v>
      </c>
      <c r="L475" s="104">
        <v>32.5</v>
      </c>
      <c r="M475" s="103">
        <v>65</v>
      </c>
      <c r="N475" s="14" t="str">
        <f>E475&amp;","&amp;B475</f>
        <v>H16-ZOWTY,</v>
      </c>
    </row>
    <row r="476" spans="1:14" ht="17" x14ac:dyDescent="0.2">
      <c r="A476" s="47" t="s">
        <v>625</v>
      </c>
      <c r="B476" s="48"/>
      <c r="C476" s="49">
        <f>B476*K476</f>
        <v>0</v>
      </c>
      <c r="D476" s="108" t="s">
        <v>636</v>
      </c>
      <c r="E476" s="106" t="s">
        <v>644</v>
      </c>
      <c r="F476" s="107">
        <v>715757488673</v>
      </c>
      <c r="G476" s="106" t="s">
        <v>43</v>
      </c>
      <c r="H476" s="106" t="s">
        <v>599</v>
      </c>
      <c r="I476" s="106" t="s">
        <v>598</v>
      </c>
      <c r="J476" s="105"/>
      <c r="K476" s="105">
        <v>24.6</v>
      </c>
      <c r="L476" s="104">
        <v>32.5</v>
      </c>
      <c r="M476" s="103">
        <v>65</v>
      </c>
      <c r="N476" s="14" t="str">
        <f>E476&amp;","&amp;B476</f>
        <v>H16-ZOWTYM,</v>
      </c>
    </row>
    <row r="477" spans="1:14" ht="17" x14ac:dyDescent="0.2">
      <c r="A477" s="47" t="s">
        <v>625</v>
      </c>
      <c r="B477" s="48"/>
      <c r="C477" s="49">
        <f>B477*K477</f>
        <v>0</v>
      </c>
      <c r="D477" s="108" t="s">
        <v>636</v>
      </c>
      <c r="E477" s="106" t="s">
        <v>643</v>
      </c>
      <c r="F477" s="107">
        <v>716736269887</v>
      </c>
      <c r="G477" s="106" t="s">
        <v>472</v>
      </c>
      <c r="H477" s="106" t="s">
        <v>605</v>
      </c>
      <c r="I477" s="106" t="s">
        <v>604</v>
      </c>
      <c r="J477" s="105"/>
      <c r="K477" s="105">
        <v>24.6</v>
      </c>
      <c r="L477" s="104">
        <v>32.5</v>
      </c>
      <c r="M477" s="103">
        <v>65</v>
      </c>
      <c r="N477" s="14" t="str">
        <f>E477&amp;","&amp;B477</f>
        <v>E006452RN4853,</v>
      </c>
    </row>
    <row r="478" spans="1:14" ht="17" x14ac:dyDescent="0.2">
      <c r="A478" s="47" t="s">
        <v>625</v>
      </c>
      <c r="B478" s="48"/>
      <c r="C478" s="49">
        <f>B478*K478</f>
        <v>0</v>
      </c>
      <c r="D478" s="108" t="s">
        <v>636</v>
      </c>
      <c r="E478" s="106" t="s">
        <v>642</v>
      </c>
      <c r="F478" s="107">
        <v>716736269894</v>
      </c>
      <c r="G478" s="106" t="s">
        <v>472</v>
      </c>
      <c r="H478" s="106" t="s">
        <v>599</v>
      </c>
      <c r="I478" s="106" t="s">
        <v>598</v>
      </c>
      <c r="J478" s="105"/>
      <c r="K478" s="105">
        <v>24.6</v>
      </c>
      <c r="L478" s="104">
        <v>32.5</v>
      </c>
      <c r="M478" s="103">
        <v>65</v>
      </c>
      <c r="N478" s="14" t="str">
        <f>E478&amp;","&amp;B478</f>
        <v>E006452RN5358,</v>
      </c>
    </row>
    <row r="479" spans="1:14" ht="17" x14ac:dyDescent="0.2">
      <c r="A479" s="47" t="s">
        <v>625</v>
      </c>
      <c r="B479" s="48"/>
      <c r="C479" s="49">
        <f>B479*K479</f>
        <v>0</v>
      </c>
      <c r="D479" s="108" t="s">
        <v>636</v>
      </c>
      <c r="E479" s="106" t="s">
        <v>641</v>
      </c>
      <c r="F479" s="107">
        <v>716736269863</v>
      </c>
      <c r="G479" s="106" t="s">
        <v>507</v>
      </c>
      <c r="H479" s="106" t="s">
        <v>605</v>
      </c>
      <c r="I479" s="106" t="s">
        <v>604</v>
      </c>
      <c r="J479" s="105"/>
      <c r="K479" s="105">
        <v>24.6</v>
      </c>
      <c r="L479" s="104">
        <v>32.5</v>
      </c>
      <c r="M479" s="103">
        <v>65</v>
      </c>
      <c r="N479" s="14" t="str">
        <f>E479&amp;","&amp;B479</f>
        <v>E006452RC4853,</v>
      </c>
    </row>
    <row r="480" spans="1:14" ht="17" x14ac:dyDescent="0.2">
      <c r="A480" s="47" t="s">
        <v>625</v>
      </c>
      <c r="B480" s="48"/>
      <c r="C480" s="49">
        <f>B480*K480</f>
        <v>0</v>
      </c>
      <c r="D480" s="108" t="s">
        <v>636</v>
      </c>
      <c r="E480" s="106" t="s">
        <v>640</v>
      </c>
      <c r="F480" s="107">
        <v>716736269870</v>
      </c>
      <c r="G480" s="106" t="s">
        <v>507</v>
      </c>
      <c r="H480" s="106" t="s">
        <v>599</v>
      </c>
      <c r="I480" s="106" t="s">
        <v>598</v>
      </c>
      <c r="J480" s="105"/>
      <c r="K480" s="105">
        <v>24.6</v>
      </c>
      <c r="L480" s="104">
        <v>32.5</v>
      </c>
      <c r="M480" s="103">
        <v>65</v>
      </c>
      <c r="N480" s="14" t="str">
        <f>E480&amp;","&amp;B480</f>
        <v>E006452RC5358,</v>
      </c>
    </row>
    <row r="481" spans="1:14" ht="17" x14ac:dyDescent="0.2">
      <c r="A481" s="47" t="s">
        <v>625</v>
      </c>
      <c r="B481" s="48"/>
      <c r="C481" s="49">
        <f>B481*K481</f>
        <v>0</v>
      </c>
      <c r="D481" s="108" t="s">
        <v>636</v>
      </c>
      <c r="E481" s="106" t="s">
        <v>639</v>
      </c>
      <c r="F481" s="107">
        <v>716736269924</v>
      </c>
      <c r="G481" s="106" t="s">
        <v>622</v>
      </c>
      <c r="H481" s="106" t="s">
        <v>605</v>
      </c>
      <c r="I481" s="106" t="s">
        <v>604</v>
      </c>
      <c r="J481" s="105"/>
      <c r="K481" s="105">
        <v>24.6</v>
      </c>
      <c r="L481" s="104">
        <v>32.5</v>
      </c>
      <c r="M481" s="103">
        <v>65</v>
      </c>
      <c r="N481" s="14" t="str">
        <f>E481&amp;","&amp;B481</f>
        <v>E0064532H4853,</v>
      </c>
    </row>
    <row r="482" spans="1:14" ht="17" x14ac:dyDescent="0.2">
      <c r="A482" s="47" t="s">
        <v>625</v>
      </c>
      <c r="B482" s="48"/>
      <c r="C482" s="49">
        <f>B482*K482</f>
        <v>0</v>
      </c>
      <c r="D482" s="108" t="s">
        <v>636</v>
      </c>
      <c r="E482" s="106" t="s">
        <v>638</v>
      </c>
      <c r="F482" s="107">
        <v>716736269931</v>
      </c>
      <c r="G482" s="106" t="s">
        <v>622</v>
      </c>
      <c r="H482" s="106" t="s">
        <v>599</v>
      </c>
      <c r="I482" s="106" t="s">
        <v>598</v>
      </c>
      <c r="J482" s="105"/>
      <c r="K482" s="105">
        <v>24.6</v>
      </c>
      <c r="L482" s="104">
        <v>32.5</v>
      </c>
      <c r="M482" s="103">
        <v>65</v>
      </c>
      <c r="N482" s="14" t="str">
        <f>E482&amp;","&amp;B482</f>
        <v>E0064532H5358,</v>
      </c>
    </row>
    <row r="483" spans="1:14" ht="17" x14ac:dyDescent="0.2">
      <c r="A483" s="47" t="s">
        <v>625</v>
      </c>
      <c r="B483" s="48"/>
      <c r="C483" s="49">
        <f>B483*K483</f>
        <v>0</v>
      </c>
      <c r="D483" s="108" t="s">
        <v>636</v>
      </c>
      <c r="E483" s="106" t="s">
        <v>637</v>
      </c>
      <c r="F483" s="107">
        <v>716736269900</v>
      </c>
      <c r="G483" s="106" t="s">
        <v>634</v>
      </c>
      <c r="H483" s="106" t="s">
        <v>605</v>
      </c>
      <c r="I483" s="106" t="s">
        <v>604</v>
      </c>
      <c r="J483" s="105"/>
      <c r="K483" s="105">
        <v>24.6</v>
      </c>
      <c r="L483" s="104">
        <v>32.5</v>
      </c>
      <c r="M483" s="103">
        <v>65</v>
      </c>
      <c r="N483" s="14" t="str">
        <f>E483&amp;","&amp;B483</f>
        <v>E006452WZ4853,</v>
      </c>
    </row>
    <row r="484" spans="1:14" ht="17" x14ac:dyDescent="0.2">
      <c r="A484" s="47" t="s">
        <v>625</v>
      </c>
      <c r="B484" s="48"/>
      <c r="C484" s="49">
        <f>B484*K484</f>
        <v>0</v>
      </c>
      <c r="D484" s="108" t="s">
        <v>636</v>
      </c>
      <c r="E484" s="106" t="s">
        <v>635</v>
      </c>
      <c r="F484" s="107">
        <v>716736269917</v>
      </c>
      <c r="G484" s="106" t="s">
        <v>634</v>
      </c>
      <c r="H484" s="106" t="s">
        <v>599</v>
      </c>
      <c r="I484" s="106" t="s">
        <v>598</v>
      </c>
      <c r="J484" s="105"/>
      <c r="K484" s="105">
        <v>24.6</v>
      </c>
      <c r="L484" s="104">
        <v>32.5</v>
      </c>
      <c r="M484" s="103">
        <v>65</v>
      </c>
      <c r="N484" s="14" t="str">
        <f>E484&amp;","&amp;B484</f>
        <v>E006452WZ5358,</v>
      </c>
    </row>
    <row r="485" spans="1:14" ht="17" x14ac:dyDescent="0.2">
      <c r="A485" s="102" t="s">
        <v>625</v>
      </c>
      <c r="B485" s="101"/>
      <c r="C485" s="100">
        <f>B485*K485</f>
        <v>0</v>
      </c>
      <c r="D485" s="99" t="s">
        <v>630</v>
      </c>
      <c r="E485" s="97" t="s">
        <v>633</v>
      </c>
      <c r="F485" s="98">
        <v>715757559304</v>
      </c>
      <c r="G485" s="97" t="s">
        <v>35</v>
      </c>
      <c r="H485" s="97" t="s">
        <v>605</v>
      </c>
      <c r="I485" s="97" t="s">
        <v>604</v>
      </c>
      <c r="J485" s="96"/>
      <c r="K485" s="96">
        <v>36.130000000000003</v>
      </c>
      <c r="L485" s="95">
        <v>42.5</v>
      </c>
      <c r="M485" s="94">
        <v>85</v>
      </c>
      <c r="N485" s="14" t="str">
        <f>E485&amp;","&amp;B485</f>
        <v>HKT18-ZDBKY,</v>
      </c>
    </row>
    <row r="486" spans="1:14" ht="17" x14ac:dyDescent="0.2">
      <c r="A486" s="102" t="s">
        <v>625</v>
      </c>
      <c r="B486" s="101"/>
      <c r="C486" s="100">
        <f>B486*K486</f>
        <v>0</v>
      </c>
      <c r="D486" s="99" t="s">
        <v>630</v>
      </c>
      <c r="E486" s="97" t="s">
        <v>632</v>
      </c>
      <c r="F486" s="98">
        <v>715757548322</v>
      </c>
      <c r="G486" s="97" t="s">
        <v>43</v>
      </c>
      <c r="H486" s="97" t="s">
        <v>605</v>
      </c>
      <c r="I486" s="97" t="s">
        <v>604</v>
      </c>
      <c r="J486" s="96"/>
      <c r="K486" s="96">
        <v>36.130000000000003</v>
      </c>
      <c r="L486" s="95">
        <v>42.5</v>
      </c>
      <c r="M486" s="94">
        <v>85</v>
      </c>
      <c r="N486" s="14" t="str">
        <f>E486&amp;","&amp;B486</f>
        <v>HKT18-ZDWTY,</v>
      </c>
    </row>
    <row r="487" spans="1:14" ht="17" x14ac:dyDescent="0.2">
      <c r="A487" s="102" t="s">
        <v>625</v>
      </c>
      <c r="B487" s="101"/>
      <c r="C487" s="100">
        <f>B487*K487</f>
        <v>0</v>
      </c>
      <c r="D487" s="99" t="s">
        <v>630</v>
      </c>
      <c r="E487" s="97" t="s">
        <v>631</v>
      </c>
      <c r="F487" s="98">
        <v>716736269856</v>
      </c>
      <c r="G487" s="97" t="s">
        <v>472</v>
      </c>
      <c r="H487" s="97" t="s">
        <v>605</v>
      </c>
      <c r="I487" s="97" t="s">
        <v>604</v>
      </c>
      <c r="J487" s="96"/>
      <c r="K487" s="96">
        <v>36.130000000000003</v>
      </c>
      <c r="L487" s="95">
        <v>42.5</v>
      </c>
      <c r="M487" s="94">
        <v>85</v>
      </c>
      <c r="N487" s="14" t="str">
        <f>E487&amp;","&amp;B487</f>
        <v>E006952RN4853,</v>
      </c>
    </row>
    <row r="488" spans="1:14" ht="17" x14ac:dyDescent="0.2">
      <c r="A488" s="102" t="s">
        <v>625</v>
      </c>
      <c r="B488" s="101"/>
      <c r="C488" s="100">
        <f>B488*K488</f>
        <v>0</v>
      </c>
      <c r="D488" s="99" t="s">
        <v>630</v>
      </c>
      <c r="E488" s="97" t="s">
        <v>629</v>
      </c>
      <c r="F488" s="98">
        <v>716736269467</v>
      </c>
      <c r="G488" s="97" t="s">
        <v>622</v>
      </c>
      <c r="H488" s="97" t="s">
        <v>605</v>
      </c>
      <c r="I488" s="97" t="s">
        <v>604</v>
      </c>
      <c r="J488" s="96"/>
      <c r="K488" s="96">
        <v>36.130000000000003</v>
      </c>
      <c r="L488" s="95">
        <v>42.5</v>
      </c>
      <c r="M488" s="94">
        <v>85</v>
      </c>
      <c r="N488" s="14" t="str">
        <f>E488&amp;","&amp;B488</f>
        <v>E0069532H4853,</v>
      </c>
    </row>
    <row r="489" spans="1:14" ht="17" x14ac:dyDescent="0.2">
      <c r="A489" s="102" t="s">
        <v>625</v>
      </c>
      <c r="B489" s="101"/>
      <c r="C489" s="100">
        <f>B489*K489</f>
        <v>0</v>
      </c>
      <c r="D489" s="99" t="s">
        <v>624</v>
      </c>
      <c r="E489" s="97" t="s">
        <v>628</v>
      </c>
      <c r="F489" s="98">
        <v>715757528317</v>
      </c>
      <c r="G489" s="97" t="s">
        <v>35</v>
      </c>
      <c r="H489" s="97" t="s">
        <v>599</v>
      </c>
      <c r="I489" s="97" t="s">
        <v>598</v>
      </c>
      <c r="J489" s="96"/>
      <c r="K489" s="96">
        <v>36.130000000000003</v>
      </c>
      <c r="L489" s="95">
        <v>42.5</v>
      </c>
      <c r="M489" s="94">
        <v>85</v>
      </c>
      <c r="N489" s="14" t="str">
        <f>E489&amp;","&amp;B489</f>
        <v>HKT17-ZGBKYM,</v>
      </c>
    </row>
    <row r="490" spans="1:14" ht="17" x14ac:dyDescent="0.2">
      <c r="A490" s="102" t="s">
        <v>625</v>
      </c>
      <c r="B490" s="101"/>
      <c r="C490" s="100">
        <f>B490*K490</f>
        <v>0</v>
      </c>
      <c r="D490" s="99" t="s">
        <v>624</v>
      </c>
      <c r="E490" s="97" t="s">
        <v>627</v>
      </c>
      <c r="F490" s="98">
        <v>715757548353</v>
      </c>
      <c r="G490" s="97" t="s">
        <v>43</v>
      </c>
      <c r="H490" s="97" t="s">
        <v>599</v>
      </c>
      <c r="I490" s="97" t="s">
        <v>598</v>
      </c>
      <c r="J490" s="96"/>
      <c r="K490" s="96">
        <v>36.130000000000003</v>
      </c>
      <c r="L490" s="95">
        <v>42.5</v>
      </c>
      <c r="M490" s="94">
        <v>85</v>
      </c>
      <c r="N490" s="14" t="str">
        <f>E490&amp;","&amp;B490</f>
        <v>HKT18-ZGWTYM,</v>
      </c>
    </row>
    <row r="491" spans="1:14" ht="17" x14ac:dyDescent="0.2">
      <c r="A491" s="102" t="s">
        <v>625</v>
      </c>
      <c r="B491" s="101"/>
      <c r="C491" s="100">
        <f>B491*K491</f>
        <v>0</v>
      </c>
      <c r="D491" s="99" t="s">
        <v>624</v>
      </c>
      <c r="E491" s="97" t="s">
        <v>626</v>
      </c>
      <c r="F491" s="98">
        <v>716736269740</v>
      </c>
      <c r="G491" s="97" t="s">
        <v>472</v>
      </c>
      <c r="H491" s="97" t="s">
        <v>599</v>
      </c>
      <c r="I491" s="97" t="s">
        <v>598</v>
      </c>
      <c r="J491" s="96"/>
      <c r="K491" s="96">
        <v>36.130000000000003</v>
      </c>
      <c r="L491" s="95">
        <v>42.5</v>
      </c>
      <c r="M491" s="94">
        <v>85</v>
      </c>
      <c r="N491" s="14" t="str">
        <f>E491&amp;","&amp;B491</f>
        <v>E006612RN5358,</v>
      </c>
    </row>
    <row r="492" spans="1:14" ht="17" x14ac:dyDescent="0.2">
      <c r="A492" s="102" t="s">
        <v>625</v>
      </c>
      <c r="B492" s="101"/>
      <c r="C492" s="100">
        <f>B492*K492</f>
        <v>0</v>
      </c>
      <c r="D492" s="99" t="s">
        <v>624</v>
      </c>
      <c r="E492" s="97" t="s">
        <v>623</v>
      </c>
      <c r="F492" s="98">
        <v>716736269757</v>
      </c>
      <c r="G492" s="97" t="s">
        <v>622</v>
      </c>
      <c r="H492" s="97" t="s">
        <v>599</v>
      </c>
      <c r="I492" s="97" t="s">
        <v>598</v>
      </c>
      <c r="J492" s="96"/>
      <c r="K492" s="96">
        <v>36.130000000000003</v>
      </c>
      <c r="L492" s="95">
        <v>42.5</v>
      </c>
      <c r="M492" s="94">
        <v>85</v>
      </c>
      <c r="N492" s="14" t="str">
        <f>E492&amp;","&amp;B492</f>
        <v>E0066132H5358,</v>
      </c>
    </row>
    <row r="493" spans="1:14" ht="17" x14ac:dyDescent="0.2">
      <c r="A493" s="102" t="s">
        <v>603</v>
      </c>
      <c r="B493" s="101"/>
      <c r="C493" s="100">
        <f>B493*K493</f>
        <v>0</v>
      </c>
      <c r="D493" s="99" t="s">
        <v>618</v>
      </c>
      <c r="E493" s="97" t="s">
        <v>621</v>
      </c>
      <c r="F493" s="98">
        <v>716736269580</v>
      </c>
      <c r="G493" s="97" t="s">
        <v>44</v>
      </c>
      <c r="H493" s="97" t="s">
        <v>589</v>
      </c>
      <c r="I493" s="97" t="s">
        <v>615</v>
      </c>
      <c r="J493" s="96"/>
      <c r="K493" s="96">
        <v>89.25</v>
      </c>
      <c r="L493" s="95">
        <v>105</v>
      </c>
      <c r="M493" s="94">
        <v>210</v>
      </c>
      <c r="N493" s="14" t="str">
        <f>E493&amp;","&amp;B493</f>
        <v>E005132YQ5155,</v>
      </c>
    </row>
    <row r="494" spans="1:14" ht="17" x14ac:dyDescent="0.2">
      <c r="A494" s="102" t="s">
        <v>603</v>
      </c>
      <c r="B494" s="101"/>
      <c r="C494" s="100">
        <f>B494*K494</f>
        <v>0</v>
      </c>
      <c r="D494" s="99" t="s">
        <v>618</v>
      </c>
      <c r="E494" s="97" t="s">
        <v>620</v>
      </c>
      <c r="F494" s="98">
        <v>716736269597</v>
      </c>
      <c r="G494" s="97" t="s">
        <v>44</v>
      </c>
      <c r="H494" s="97" t="s">
        <v>587</v>
      </c>
      <c r="I494" s="97" t="s">
        <v>613</v>
      </c>
      <c r="J494" s="96"/>
      <c r="K494" s="96">
        <v>89.25</v>
      </c>
      <c r="L494" s="95">
        <v>105</v>
      </c>
      <c r="M494" s="94">
        <v>210</v>
      </c>
      <c r="N494" s="14" t="str">
        <f>E494&amp;","&amp;B494</f>
        <v>E005132YQ5559,</v>
      </c>
    </row>
    <row r="495" spans="1:14" ht="17" x14ac:dyDescent="0.2">
      <c r="A495" s="102" t="s">
        <v>603</v>
      </c>
      <c r="B495" s="101"/>
      <c r="C495" s="100">
        <f>B495*K495</f>
        <v>0</v>
      </c>
      <c r="D495" s="99" t="s">
        <v>618</v>
      </c>
      <c r="E495" s="97" t="s">
        <v>619</v>
      </c>
      <c r="F495" s="98">
        <v>716736269603</v>
      </c>
      <c r="G495" s="97" t="s">
        <v>44</v>
      </c>
      <c r="H495" s="97" t="s">
        <v>583</v>
      </c>
      <c r="I495" s="97" t="s">
        <v>611</v>
      </c>
      <c r="J495" s="96"/>
      <c r="K495" s="96">
        <v>89.25</v>
      </c>
      <c r="L495" s="95">
        <v>105</v>
      </c>
      <c r="M495" s="94">
        <v>210</v>
      </c>
      <c r="N495" s="14" t="str">
        <f>E495&amp;","&amp;B495</f>
        <v>E005132YQ5963,</v>
      </c>
    </row>
    <row r="496" spans="1:14" ht="17" x14ac:dyDescent="0.2">
      <c r="A496" s="102" t="s">
        <v>603</v>
      </c>
      <c r="B496" s="101"/>
      <c r="C496" s="100">
        <f>B496*K496</f>
        <v>0</v>
      </c>
      <c r="D496" s="99" t="s">
        <v>618</v>
      </c>
      <c r="E496" s="97" t="s">
        <v>617</v>
      </c>
      <c r="F496" s="98">
        <v>716736269610</v>
      </c>
      <c r="G496" s="97" t="s">
        <v>44</v>
      </c>
      <c r="H496" s="97" t="s">
        <v>608</v>
      </c>
      <c r="I496" s="97" t="s">
        <v>607</v>
      </c>
      <c r="J496" s="96"/>
      <c r="K496" s="96">
        <v>89.25</v>
      </c>
      <c r="L496" s="95">
        <v>105</v>
      </c>
      <c r="M496" s="94">
        <v>210</v>
      </c>
      <c r="N496" s="14" t="str">
        <f>E496&amp;","&amp;B496</f>
        <v>E005132YQ6367,</v>
      </c>
    </row>
    <row r="497" spans="1:14" ht="17" x14ac:dyDescent="0.2">
      <c r="A497" s="102" t="s">
        <v>603</v>
      </c>
      <c r="B497" s="101"/>
      <c r="C497" s="100">
        <f>B497*K497</f>
        <v>0</v>
      </c>
      <c r="D497" s="99" t="s">
        <v>610</v>
      </c>
      <c r="E497" s="97" t="s">
        <v>616</v>
      </c>
      <c r="F497" s="98">
        <v>715757489243</v>
      </c>
      <c r="G497" s="97" t="s">
        <v>600</v>
      </c>
      <c r="H497" s="97" t="s">
        <v>589</v>
      </c>
      <c r="I497" s="97" t="s">
        <v>615</v>
      </c>
      <c r="J497" s="96"/>
      <c r="K497" s="96">
        <v>31.88</v>
      </c>
      <c r="L497" s="95">
        <v>37.5</v>
      </c>
      <c r="M497" s="94">
        <v>75</v>
      </c>
      <c r="N497" s="14" t="str">
        <f>E497&amp;","&amp;B497</f>
        <v>H16-HLGMSM-R,</v>
      </c>
    </row>
    <row r="498" spans="1:14" ht="17" x14ac:dyDescent="0.2">
      <c r="A498" s="102" t="s">
        <v>603</v>
      </c>
      <c r="B498" s="101"/>
      <c r="C498" s="100">
        <f>B498*K498</f>
        <v>0</v>
      </c>
      <c r="D498" s="99" t="s">
        <v>610</v>
      </c>
      <c r="E498" s="97" t="s">
        <v>614</v>
      </c>
      <c r="F498" s="98">
        <v>715757489250</v>
      </c>
      <c r="G498" s="97" t="s">
        <v>600</v>
      </c>
      <c r="H498" s="97" t="s">
        <v>587</v>
      </c>
      <c r="I498" s="97" t="s">
        <v>613</v>
      </c>
      <c r="J498" s="96"/>
      <c r="K498" s="96">
        <v>31.88</v>
      </c>
      <c r="L498" s="95">
        <v>37.5</v>
      </c>
      <c r="M498" s="94">
        <v>75</v>
      </c>
      <c r="N498" s="14" t="str">
        <f>E498&amp;","&amp;B498</f>
        <v>H16-HLGMMD-R,</v>
      </c>
    </row>
    <row r="499" spans="1:14" ht="17" x14ac:dyDescent="0.2">
      <c r="A499" s="102" t="s">
        <v>603</v>
      </c>
      <c r="B499" s="101"/>
      <c r="C499" s="100">
        <f>B499*K499</f>
        <v>0</v>
      </c>
      <c r="D499" s="99" t="s">
        <v>610</v>
      </c>
      <c r="E499" s="97" t="s">
        <v>612</v>
      </c>
      <c r="F499" s="98">
        <v>715757489267</v>
      </c>
      <c r="G499" s="97" t="s">
        <v>600</v>
      </c>
      <c r="H499" s="97" t="s">
        <v>583</v>
      </c>
      <c r="I499" s="97" t="s">
        <v>611</v>
      </c>
      <c r="J499" s="96"/>
      <c r="K499" s="96">
        <v>31.88</v>
      </c>
      <c r="L499" s="95">
        <v>37.5</v>
      </c>
      <c r="M499" s="94">
        <v>75</v>
      </c>
      <c r="N499" s="14" t="str">
        <f>E499&amp;","&amp;B499</f>
        <v>H16-HLGMLG-R,</v>
      </c>
    </row>
    <row r="500" spans="1:14" ht="17" x14ac:dyDescent="0.2">
      <c r="A500" s="102" t="s">
        <v>603</v>
      </c>
      <c r="B500" s="101"/>
      <c r="C500" s="100">
        <f>B500*K500</f>
        <v>0</v>
      </c>
      <c r="D500" s="99" t="s">
        <v>610</v>
      </c>
      <c r="E500" s="97" t="s">
        <v>609</v>
      </c>
      <c r="F500" s="98">
        <v>715757489274</v>
      </c>
      <c r="G500" s="97" t="s">
        <v>600</v>
      </c>
      <c r="H500" s="97" t="s">
        <v>608</v>
      </c>
      <c r="I500" s="97" t="s">
        <v>607</v>
      </c>
      <c r="J500" s="96"/>
      <c r="K500" s="96">
        <v>31.88</v>
      </c>
      <c r="L500" s="95">
        <v>37.5</v>
      </c>
      <c r="M500" s="94">
        <v>75</v>
      </c>
      <c r="N500" s="14" t="str">
        <f>E500&amp;","&amp;B500</f>
        <v>H16-HLGMXL-R,</v>
      </c>
    </row>
    <row r="501" spans="1:14" ht="17" x14ac:dyDescent="0.2">
      <c r="A501" s="102" t="s">
        <v>603</v>
      </c>
      <c r="B501" s="101"/>
      <c r="C501" s="100">
        <f>B501*K501</f>
        <v>0</v>
      </c>
      <c r="D501" s="99" t="s">
        <v>602</v>
      </c>
      <c r="E501" s="97" t="s">
        <v>606</v>
      </c>
      <c r="F501" s="98">
        <v>715757504953</v>
      </c>
      <c r="G501" s="97" t="s">
        <v>600</v>
      </c>
      <c r="H501" s="97" t="s">
        <v>605</v>
      </c>
      <c r="I501" s="97" t="s">
        <v>604</v>
      </c>
      <c r="J501" s="96"/>
      <c r="K501" s="96">
        <v>27.63</v>
      </c>
      <c r="L501" s="95">
        <v>32.5</v>
      </c>
      <c r="M501" s="94">
        <v>65</v>
      </c>
      <c r="N501" s="14" t="str">
        <f>E501&amp;","&amp;B501</f>
        <v>H16-HJGMY-R,</v>
      </c>
    </row>
    <row r="502" spans="1:14" ht="17" x14ac:dyDescent="0.2">
      <c r="A502" s="102" t="s">
        <v>603</v>
      </c>
      <c r="B502" s="101"/>
      <c r="C502" s="100">
        <f>B502*K502</f>
        <v>0</v>
      </c>
      <c r="D502" s="99" t="s">
        <v>602</v>
      </c>
      <c r="E502" s="97" t="s">
        <v>601</v>
      </c>
      <c r="F502" s="98">
        <v>715757504960</v>
      </c>
      <c r="G502" s="97" t="s">
        <v>600</v>
      </c>
      <c r="H502" s="97" t="s">
        <v>599</v>
      </c>
      <c r="I502" s="97" t="s">
        <v>598</v>
      </c>
      <c r="J502" s="96"/>
      <c r="K502" s="96">
        <v>27.63</v>
      </c>
      <c r="L502" s="95">
        <v>32.5</v>
      </c>
      <c r="M502" s="94">
        <v>65</v>
      </c>
      <c r="N502" s="14" t="str">
        <f>E502&amp;","&amp;B502</f>
        <v>H16-HJGMYM-R,</v>
      </c>
    </row>
    <row r="503" spans="1:14" ht="17" x14ac:dyDescent="0.2">
      <c r="A503" s="102" t="s">
        <v>89</v>
      </c>
      <c r="B503" s="101"/>
      <c r="C503" s="100">
        <f>B503*K503</f>
        <v>0</v>
      </c>
      <c r="D503" s="99" t="s">
        <v>597</v>
      </c>
      <c r="E503" s="97" t="s">
        <v>596</v>
      </c>
      <c r="F503" s="98">
        <v>716736296456</v>
      </c>
      <c r="G503" s="97" t="s">
        <v>35</v>
      </c>
      <c r="H503" s="97" t="s">
        <v>595</v>
      </c>
      <c r="I503" s="97" t="s">
        <v>32</v>
      </c>
      <c r="J503" s="96"/>
      <c r="K503" s="96">
        <v>21.25</v>
      </c>
      <c r="L503" s="95">
        <v>25</v>
      </c>
      <c r="M503" s="94">
        <v>50</v>
      </c>
      <c r="N503" s="14" t="str">
        <f>E503&amp;","&amp;B503</f>
        <v>I700119AH0000,</v>
      </c>
    </row>
    <row r="504" spans="1:14" ht="17" x14ac:dyDescent="0.2">
      <c r="A504" s="102" t="s">
        <v>89</v>
      </c>
      <c r="B504" s="101"/>
      <c r="C504" s="100">
        <f>B504*K504</f>
        <v>0</v>
      </c>
      <c r="D504" s="99" t="s">
        <v>594</v>
      </c>
      <c r="E504" s="97" t="s">
        <v>593</v>
      </c>
      <c r="F504" s="98">
        <v>716736290973</v>
      </c>
      <c r="G504" s="97" t="s">
        <v>35</v>
      </c>
      <c r="H504" s="97" t="s">
        <v>32</v>
      </c>
      <c r="I504" s="97" t="s">
        <v>32</v>
      </c>
      <c r="J504" s="96"/>
      <c r="K504" s="96">
        <v>17</v>
      </c>
      <c r="L504" s="95">
        <v>20</v>
      </c>
      <c r="M504" s="94">
        <v>40</v>
      </c>
      <c r="N504" s="14" t="str">
        <f>E504&amp;","&amp;B504</f>
        <v>I701220AC0000,</v>
      </c>
    </row>
    <row r="505" spans="1:14" ht="20.25" customHeight="1" x14ac:dyDescent="0.2">
      <c r="A505" s="102" t="s">
        <v>89</v>
      </c>
      <c r="B505" s="101"/>
      <c r="C505" s="100">
        <f>B505*K505</f>
        <v>0</v>
      </c>
      <c r="D505" s="99" t="s">
        <v>592</v>
      </c>
      <c r="E505" s="97" t="s">
        <v>591</v>
      </c>
      <c r="F505" s="98">
        <v>716736290980</v>
      </c>
      <c r="G505" s="97" t="s">
        <v>35</v>
      </c>
      <c r="H505" s="97" t="s">
        <v>32</v>
      </c>
      <c r="I505" s="97" t="s">
        <v>32</v>
      </c>
      <c r="J505" s="96"/>
      <c r="K505" s="96">
        <v>55.25</v>
      </c>
      <c r="L505" s="95">
        <v>65</v>
      </c>
      <c r="M505" s="94">
        <v>130</v>
      </c>
      <c r="N505" s="14" t="str">
        <f>E505&amp;","&amp;B505</f>
        <v>I701230AC0000,</v>
      </c>
    </row>
    <row r="506" spans="1:14" ht="17" x14ac:dyDescent="0.2">
      <c r="A506" s="102" t="s">
        <v>89</v>
      </c>
      <c r="B506" s="101"/>
      <c r="C506" s="100">
        <f>B506*K506</f>
        <v>0</v>
      </c>
      <c r="D506" s="99" t="s">
        <v>586</v>
      </c>
      <c r="E506" s="97" t="s">
        <v>590</v>
      </c>
      <c r="F506" s="98">
        <v>716736320878</v>
      </c>
      <c r="G506" s="97" t="s">
        <v>584</v>
      </c>
      <c r="H506" s="97" t="s">
        <v>589</v>
      </c>
      <c r="I506" s="97" t="s">
        <v>32</v>
      </c>
      <c r="J506" s="96"/>
      <c r="K506" s="96">
        <v>21.25</v>
      </c>
      <c r="L506" s="95">
        <v>25</v>
      </c>
      <c r="M506" s="94">
        <v>50</v>
      </c>
      <c r="N506" s="14" t="str">
        <f>E506&amp;","&amp;B506</f>
        <v>I60000GLL050S,</v>
      </c>
    </row>
    <row r="507" spans="1:14" ht="17" x14ac:dyDescent="0.2">
      <c r="A507" s="102" t="s">
        <v>89</v>
      </c>
      <c r="B507" s="101"/>
      <c r="C507" s="100">
        <f>B507*K507</f>
        <v>0</v>
      </c>
      <c r="D507" s="99" t="s">
        <v>586</v>
      </c>
      <c r="E507" s="97" t="s">
        <v>588</v>
      </c>
      <c r="F507" s="98">
        <v>716736320885</v>
      </c>
      <c r="G507" s="97" t="s">
        <v>584</v>
      </c>
      <c r="H507" s="97" t="s">
        <v>587</v>
      </c>
      <c r="I507" s="97" t="s">
        <v>32</v>
      </c>
      <c r="J507" s="96"/>
      <c r="K507" s="96">
        <v>21.25</v>
      </c>
      <c r="L507" s="95">
        <v>25</v>
      </c>
      <c r="M507" s="94">
        <v>50</v>
      </c>
      <c r="N507" s="14" t="str">
        <f>E507&amp;","&amp;B507</f>
        <v>I60000GLL070M,</v>
      </c>
    </row>
    <row r="508" spans="1:14" ht="17" x14ac:dyDescent="0.2">
      <c r="A508" s="102" t="s">
        <v>89</v>
      </c>
      <c r="B508" s="101"/>
      <c r="C508" s="100">
        <f>B508*K508</f>
        <v>0</v>
      </c>
      <c r="D508" s="99" t="s">
        <v>586</v>
      </c>
      <c r="E508" s="97" t="s">
        <v>585</v>
      </c>
      <c r="F508" s="98">
        <v>716736320892</v>
      </c>
      <c r="G508" s="97" t="s">
        <v>584</v>
      </c>
      <c r="H508" s="97" t="s">
        <v>583</v>
      </c>
      <c r="I508" s="97" t="s">
        <v>32</v>
      </c>
      <c r="J508" s="96"/>
      <c r="K508" s="96">
        <v>21.25</v>
      </c>
      <c r="L508" s="95">
        <v>25</v>
      </c>
      <c r="M508" s="94">
        <v>50</v>
      </c>
      <c r="N508" s="14" t="str">
        <f>E508&amp;","&amp;B508</f>
        <v>I60000GLL090L,</v>
      </c>
    </row>
    <row r="510" spans="1:14" ht="17.25" customHeight="1" x14ac:dyDescent="0.2"/>
    <row r="511" spans="1:14" ht="10.5" customHeight="1" x14ac:dyDescent="0.2"/>
    <row r="512" spans="1:14" ht="11.25" customHeight="1" x14ac:dyDescent="0.2"/>
    <row r="514" spans="1:3" ht="24" x14ac:dyDescent="0.3">
      <c r="A514" s="92" t="s">
        <v>41</v>
      </c>
      <c r="C514" s="93">
        <f>SUM(B17:B508)</f>
        <v>0</v>
      </c>
    </row>
    <row r="515" spans="1:3" ht="24" x14ac:dyDescent="0.3">
      <c r="A515" s="92" t="s">
        <v>38</v>
      </c>
      <c r="C515" s="91">
        <f>SUM(C17:C508)</f>
        <v>0</v>
      </c>
    </row>
    <row r="516" spans="1:3" ht="24" x14ac:dyDescent="0.3">
      <c r="A516" s="92" t="s">
        <v>39</v>
      </c>
      <c r="C516" s="23">
        <f>$G$10</f>
        <v>0</v>
      </c>
    </row>
    <row r="517" spans="1:3" ht="24" x14ac:dyDescent="0.3">
      <c r="A517" s="92" t="s">
        <v>40</v>
      </c>
      <c r="C517" s="91">
        <f>C515*(1-$G$10)</f>
        <v>0</v>
      </c>
    </row>
  </sheetData>
  <autoFilter ref="A16:N508" xr:uid="{8A564600-C0F7-43BC-ADCA-414082C854F3}"/>
  <mergeCells count="29">
    <mergeCell ref="A15:E15"/>
    <mergeCell ref="F14:G15"/>
    <mergeCell ref="H14:M15"/>
    <mergeCell ref="A12:C12"/>
    <mergeCell ref="D12:E12"/>
    <mergeCell ref="F12:M12"/>
    <mergeCell ref="A13:E13"/>
    <mergeCell ref="F13:M13"/>
    <mergeCell ref="A14:E14"/>
    <mergeCell ref="A8:B10"/>
    <mergeCell ref="C8:E10"/>
    <mergeCell ref="G8:M8"/>
    <mergeCell ref="G9:M9"/>
    <mergeCell ref="G10:M10"/>
    <mergeCell ref="A11:C11"/>
    <mergeCell ref="D11:E11"/>
    <mergeCell ref="F11:M11"/>
    <mergeCell ref="A6:B6"/>
    <mergeCell ref="C6:E6"/>
    <mergeCell ref="G6:M6"/>
    <mergeCell ref="A7:B7"/>
    <mergeCell ref="C7:E7"/>
    <mergeCell ref="G7:M7"/>
    <mergeCell ref="A1:C5"/>
    <mergeCell ref="D1:E5"/>
    <mergeCell ref="F1:M2"/>
    <mergeCell ref="F3:M3"/>
    <mergeCell ref="F4:M4"/>
    <mergeCell ref="H5:M5"/>
  </mergeCells>
  <pageMargins left="0.7" right="0.7" top="0.75" bottom="0.75" header="0.3" footer="0.3"/>
  <pageSetup scale="2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DB057-4086-8B43-A56E-A0BD988A2FE1}">
  <dimension ref="A1:P514"/>
  <sheetViews>
    <sheetView showGridLines="0" view="pageBreakPreview" zoomScale="90" zoomScaleNormal="80" zoomScaleSheetLayoutView="90" workbookViewId="0">
      <selection activeCell="E26" sqref="E26"/>
    </sheetView>
  </sheetViews>
  <sheetFormatPr baseColWidth="10" defaultColWidth="9.1640625" defaultRowHeight="15" x14ac:dyDescent="0.2"/>
  <cols>
    <col min="1" max="1" width="24.5" bestFit="1" customWidth="1"/>
    <col min="3" max="3" width="10.6640625" customWidth="1"/>
    <col min="4" max="4" width="24.83203125" customWidth="1"/>
    <col min="5" max="5" width="48.83203125" bestFit="1" customWidth="1"/>
    <col min="6" max="6" width="24.83203125" customWidth="1"/>
    <col min="7" max="7" width="20.33203125" bestFit="1" customWidth="1"/>
    <col min="8" max="8" width="27.1640625" style="90" bestFit="1" customWidth="1"/>
    <col min="9" max="9" width="45" bestFit="1" customWidth="1"/>
    <col min="10" max="10" width="41.5" bestFit="1" customWidth="1"/>
    <col min="11" max="11" width="41.5" customWidth="1"/>
    <col min="12" max="12" width="33.5" bestFit="1" customWidth="1"/>
    <col min="13" max="14" width="10" bestFit="1" customWidth="1"/>
    <col min="15" max="15" width="29.1640625" bestFit="1" customWidth="1"/>
  </cols>
  <sheetData>
    <row r="1" spans="1:15" x14ac:dyDescent="0.2">
      <c r="A1" s="145"/>
      <c r="B1" s="145"/>
      <c r="C1" s="156"/>
      <c r="D1" s="157" t="s">
        <v>49</v>
      </c>
      <c r="E1" s="157"/>
      <c r="F1" s="150"/>
      <c r="G1" s="144"/>
      <c r="H1" s="149" t="s">
        <v>1932</v>
      </c>
      <c r="I1" s="149"/>
      <c r="J1" s="149"/>
      <c r="K1" s="149"/>
      <c r="L1" s="149"/>
      <c r="M1" s="149"/>
      <c r="N1" s="149"/>
      <c r="O1" s="119"/>
    </row>
    <row r="2" spans="1:15" x14ac:dyDescent="0.2">
      <c r="A2" s="145"/>
      <c r="B2" s="145"/>
      <c r="C2" s="156"/>
      <c r="D2" s="155"/>
      <c r="E2" s="155"/>
      <c r="F2" s="144"/>
      <c r="G2" s="144"/>
      <c r="H2" s="149"/>
      <c r="I2" s="149"/>
      <c r="J2" s="149"/>
      <c r="K2" s="149"/>
      <c r="L2" s="149"/>
      <c r="M2" s="149"/>
      <c r="N2" s="149"/>
      <c r="O2" s="119"/>
    </row>
    <row r="3" spans="1:15" ht="16" x14ac:dyDescent="0.2">
      <c r="A3" s="145"/>
      <c r="B3" s="145"/>
      <c r="C3" s="156"/>
      <c r="D3" s="155"/>
      <c r="E3" s="155"/>
      <c r="F3" s="144"/>
      <c r="G3" s="144"/>
      <c r="H3" s="147" t="s">
        <v>42</v>
      </c>
      <c r="I3" s="147"/>
      <c r="J3" s="147"/>
      <c r="K3" s="147"/>
      <c r="L3" s="147"/>
      <c r="M3" s="147"/>
      <c r="N3" s="147"/>
      <c r="O3" s="119"/>
    </row>
    <row r="4" spans="1:15" ht="16" x14ac:dyDescent="0.2">
      <c r="A4" s="145"/>
      <c r="B4" s="145"/>
      <c r="C4" s="156"/>
      <c r="D4" s="155"/>
      <c r="E4" s="155"/>
      <c r="F4" s="144"/>
      <c r="G4" s="144"/>
      <c r="H4" s="147" t="s">
        <v>0</v>
      </c>
      <c r="I4" s="147"/>
      <c r="J4" s="147"/>
      <c r="K4" s="147"/>
      <c r="L4" s="147"/>
      <c r="M4" s="147"/>
      <c r="N4" s="147"/>
      <c r="O4" s="119"/>
    </row>
    <row r="5" spans="1:15" ht="19" x14ac:dyDescent="0.25">
      <c r="A5" s="145"/>
      <c r="B5" s="145"/>
      <c r="C5" s="156"/>
      <c r="D5" s="155"/>
      <c r="E5" s="155"/>
      <c r="F5" s="144"/>
      <c r="G5" s="144"/>
      <c r="H5" s="137" t="s">
        <v>1</v>
      </c>
      <c r="I5" s="154"/>
      <c r="J5" s="142" t="s">
        <v>2</v>
      </c>
      <c r="K5" s="141"/>
      <c r="L5" s="141"/>
      <c r="M5" s="141"/>
      <c r="N5" s="141"/>
      <c r="O5" s="119"/>
    </row>
    <row r="6" spans="1:15" ht="19" x14ac:dyDescent="0.25">
      <c r="A6" s="139" t="s">
        <v>3</v>
      </c>
      <c r="B6" s="139"/>
      <c r="C6" s="138"/>
      <c r="D6" s="138"/>
      <c r="E6" s="138"/>
      <c r="F6" s="138"/>
      <c r="G6" s="138"/>
      <c r="H6" s="140" t="s">
        <v>4</v>
      </c>
      <c r="I6" s="136"/>
      <c r="J6" s="136"/>
      <c r="K6" s="136"/>
      <c r="L6" s="136"/>
      <c r="M6" s="136"/>
      <c r="N6" s="136"/>
      <c r="O6" s="119"/>
    </row>
    <row r="7" spans="1:15" ht="19" x14ac:dyDescent="0.25">
      <c r="A7" s="139" t="s">
        <v>5</v>
      </c>
      <c r="B7" s="139"/>
      <c r="C7" s="138"/>
      <c r="D7" s="138"/>
      <c r="E7" s="138"/>
      <c r="F7" s="138"/>
      <c r="G7" s="138"/>
      <c r="H7" s="137" t="s">
        <v>6</v>
      </c>
      <c r="I7" s="136"/>
      <c r="J7" s="136"/>
      <c r="K7" s="136"/>
      <c r="L7" s="136"/>
      <c r="M7" s="136"/>
      <c r="N7" s="136"/>
      <c r="O7" s="119"/>
    </row>
    <row r="8" spans="1:15" ht="19" x14ac:dyDescent="0.25">
      <c r="A8" s="139" t="s">
        <v>7</v>
      </c>
      <c r="B8" s="139"/>
      <c r="C8" s="138"/>
      <c r="D8" s="138"/>
      <c r="E8" s="138"/>
      <c r="F8" s="138"/>
      <c r="G8" s="138"/>
      <c r="H8" s="137" t="s">
        <v>8</v>
      </c>
      <c r="I8" s="136"/>
      <c r="J8" s="136"/>
      <c r="K8" s="136"/>
      <c r="L8" s="136"/>
      <c r="M8" s="136"/>
      <c r="N8" s="136"/>
      <c r="O8" s="119"/>
    </row>
    <row r="9" spans="1:15" ht="19" x14ac:dyDescent="0.25">
      <c r="A9" s="139"/>
      <c r="B9" s="139"/>
      <c r="C9" s="138"/>
      <c r="D9" s="138"/>
      <c r="E9" s="138"/>
      <c r="F9" s="138"/>
      <c r="G9" s="138"/>
      <c r="H9" s="137" t="s">
        <v>9</v>
      </c>
      <c r="I9" s="136"/>
      <c r="J9" s="136"/>
      <c r="K9" s="136"/>
      <c r="L9" s="136"/>
      <c r="M9" s="136"/>
      <c r="N9" s="136"/>
      <c r="O9" s="119"/>
    </row>
    <row r="10" spans="1:15" ht="19" x14ac:dyDescent="0.25">
      <c r="A10" s="139"/>
      <c r="B10" s="139"/>
      <c r="C10" s="138"/>
      <c r="D10" s="138"/>
      <c r="E10" s="138"/>
      <c r="F10" s="138"/>
      <c r="G10" s="138"/>
      <c r="H10" s="137" t="s">
        <v>10</v>
      </c>
      <c r="I10" s="136"/>
      <c r="J10" s="136"/>
      <c r="K10" s="136"/>
      <c r="L10" s="136"/>
      <c r="M10" s="136"/>
      <c r="N10" s="136"/>
      <c r="O10" s="119"/>
    </row>
    <row r="11" spans="1:15" ht="19" x14ac:dyDescent="0.2">
      <c r="A11" s="124" t="s">
        <v>11</v>
      </c>
      <c r="B11" s="124"/>
      <c r="C11" s="124"/>
      <c r="D11" s="134" t="s">
        <v>12</v>
      </c>
      <c r="E11" s="134"/>
      <c r="F11" s="134"/>
      <c r="G11" s="134"/>
      <c r="H11" s="130" t="s">
        <v>13</v>
      </c>
      <c r="I11" s="130"/>
      <c r="J11" s="130"/>
      <c r="K11" s="130"/>
      <c r="L11" s="130"/>
      <c r="M11" s="130"/>
      <c r="N11" s="130"/>
      <c r="O11" s="119"/>
    </row>
    <row r="12" spans="1:15" ht="19" x14ac:dyDescent="0.2">
      <c r="A12" s="124" t="s">
        <v>14</v>
      </c>
      <c r="B12" s="124"/>
      <c r="C12" s="124"/>
      <c r="D12" s="133"/>
      <c r="E12" s="133"/>
      <c r="F12" s="133"/>
      <c r="G12" s="133"/>
      <c r="H12" s="132" t="s">
        <v>15</v>
      </c>
      <c r="I12" s="132"/>
      <c r="J12" s="132"/>
      <c r="K12" s="132"/>
      <c r="L12" s="132"/>
      <c r="M12" s="132"/>
      <c r="N12" s="132"/>
      <c r="O12" s="119"/>
    </row>
    <row r="13" spans="1:15" ht="19" x14ac:dyDescent="0.2">
      <c r="A13" s="124" t="s">
        <v>16</v>
      </c>
      <c r="B13" s="124"/>
      <c r="C13" s="124"/>
      <c r="D13" s="124"/>
      <c r="E13" s="124"/>
      <c r="F13" s="124"/>
      <c r="G13" s="124"/>
      <c r="H13" s="130" t="s">
        <v>17</v>
      </c>
      <c r="I13" s="130"/>
      <c r="J13" s="130"/>
      <c r="K13" s="130"/>
      <c r="L13" s="130"/>
      <c r="M13" s="130"/>
      <c r="N13" s="130"/>
      <c r="O13" s="119"/>
    </row>
    <row r="14" spans="1:15" ht="19" x14ac:dyDescent="0.2">
      <c r="A14" s="124" t="s">
        <v>18</v>
      </c>
      <c r="B14" s="124"/>
      <c r="C14" s="124"/>
      <c r="D14" s="124"/>
      <c r="E14" s="124"/>
      <c r="F14" s="124"/>
      <c r="G14" s="124"/>
      <c r="H14" s="128" t="s">
        <v>19</v>
      </c>
      <c r="I14" s="127"/>
      <c r="J14" s="126" t="s">
        <v>20</v>
      </c>
      <c r="K14" s="125"/>
      <c r="L14" s="125"/>
      <c r="M14" s="125"/>
      <c r="N14" s="125"/>
      <c r="O14" s="119"/>
    </row>
    <row r="15" spans="1:15" ht="19" x14ac:dyDescent="0.2">
      <c r="A15" s="124" t="s">
        <v>21</v>
      </c>
      <c r="B15" s="124"/>
      <c r="C15" s="124"/>
      <c r="D15" s="124"/>
      <c r="E15" s="124"/>
      <c r="F15" s="124"/>
      <c r="G15" s="124"/>
      <c r="H15" s="123"/>
      <c r="I15" s="122"/>
      <c r="J15" s="121"/>
      <c r="K15" s="120"/>
      <c r="L15" s="120"/>
      <c r="M15" s="120"/>
      <c r="N15" s="120"/>
      <c r="O15" s="119"/>
    </row>
    <row r="16" spans="1:15" ht="18" x14ac:dyDescent="0.2">
      <c r="A16" s="15" t="s">
        <v>22</v>
      </c>
      <c r="B16" s="15" t="s">
        <v>23</v>
      </c>
      <c r="C16" s="15" t="s">
        <v>24</v>
      </c>
      <c r="D16" s="16" t="s">
        <v>1931</v>
      </c>
      <c r="E16" s="16" t="s">
        <v>25</v>
      </c>
      <c r="F16" s="16" t="s">
        <v>26</v>
      </c>
      <c r="G16" s="30" t="s">
        <v>27</v>
      </c>
      <c r="H16" s="16" t="s">
        <v>1930</v>
      </c>
      <c r="I16" s="16" t="s">
        <v>1929</v>
      </c>
      <c r="J16" s="16" t="s">
        <v>1928</v>
      </c>
      <c r="K16" s="16" t="s">
        <v>1927</v>
      </c>
      <c r="L16" s="16" t="s">
        <v>1926</v>
      </c>
      <c r="M16" s="17" t="s">
        <v>30</v>
      </c>
      <c r="N16" s="17" t="s">
        <v>31</v>
      </c>
      <c r="O16" s="14" t="s">
        <v>50</v>
      </c>
    </row>
    <row r="17" spans="1:16" ht="18" customHeight="1" x14ac:dyDescent="0.2">
      <c r="A17" s="102" t="s">
        <v>701</v>
      </c>
      <c r="B17" s="101"/>
      <c r="C17" s="100">
        <f>M17*B17</f>
        <v>0</v>
      </c>
      <c r="D17" s="99" t="s">
        <v>1187</v>
      </c>
      <c r="E17" s="99" t="s">
        <v>1921</v>
      </c>
      <c r="F17" s="99" t="s">
        <v>1925</v>
      </c>
      <c r="G17" s="98">
        <v>716736167657</v>
      </c>
      <c r="H17" s="98" t="s">
        <v>35</v>
      </c>
      <c r="I17" s="97" t="s">
        <v>1484</v>
      </c>
      <c r="J17" s="152" t="s">
        <v>1358</v>
      </c>
      <c r="K17" s="152" t="s">
        <v>32</v>
      </c>
      <c r="L17" s="152" t="s">
        <v>32</v>
      </c>
      <c r="M17" s="95">
        <v>104.5</v>
      </c>
      <c r="N17" s="95">
        <v>209</v>
      </c>
      <c r="O17" s="14" t="str">
        <f>F17&amp;","&amp;B17</f>
        <v>20230180759L7,</v>
      </c>
      <c r="P17" s="151"/>
    </row>
    <row r="18" spans="1:16" ht="18" customHeight="1" x14ac:dyDescent="0.2">
      <c r="A18" s="102" t="s">
        <v>701</v>
      </c>
      <c r="B18" s="101"/>
      <c r="C18" s="100">
        <f>M18*B18</f>
        <v>0</v>
      </c>
      <c r="D18" s="99" t="s">
        <v>1187</v>
      </c>
      <c r="E18" s="99" t="s">
        <v>1921</v>
      </c>
      <c r="F18" s="99" t="s">
        <v>1924</v>
      </c>
      <c r="G18" s="98">
        <v>716736167671</v>
      </c>
      <c r="H18" s="98" t="s">
        <v>1360</v>
      </c>
      <c r="I18" s="97" t="s">
        <v>1359</v>
      </c>
      <c r="J18" s="152" t="s">
        <v>1358</v>
      </c>
      <c r="K18" s="152" t="s">
        <v>32</v>
      </c>
      <c r="L18" s="152" t="s">
        <v>32</v>
      </c>
      <c r="M18" s="95">
        <v>104.5</v>
      </c>
      <c r="N18" s="95">
        <v>209</v>
      </c>
      <c r="O18" s="14" t="str">
        <f>F18&amp;","&amp;B18</f>
        <v>202301N9P59L5,</v>
      </c>
      <c r="P18" s="151"/>
    </row>
    <row r="19" spans="1:16" ht="18" customHeight="1" x14ac:dyDescent="0.2">
      <c r="A19" s="102" t="s">
        <v>701</v>
      </c>
      <c r="B19" s="101"/>
      <c r="C19" s="100">
        <f>M19*B19</f>
        <v>0</v>
      </c>
      <c r="D19" s="99" t="s">
        <v>1187</v>
      </c>
      <c r="E19" s="99" t="s">
        <v>1921</v>
      </c>
      <c r="F19" s="99" t="s">
        <v>1923</v>
      </c>
      <c r="G19" s="98">
        <v>716736167640</v>
      </c>
      <c r="H19" s="98" t="s">
        <v>665</v>
      </c>
      <c r="I19" s="97" t="s">
        <v>1362</v>
      </c>
      <c r="J19" s="152" t="s">
        <v>1358</v>
      </c>
      <c r="K19" s="152" t="s">
        <v>32</v>
      </c>
      <c r="L19" s="152" t="s">
        <v>32</v>
      </c>
      <c r="M19" s="95">
        <v>104.5</v>
      </c>
      <c r="N19" s="95">
        <v>209</v>
      </c>
      <c r="O19" s="14" t="str">
        <f>F19&amp;","&amp;B19</f>
        <v>202301003596N,</v>
      </c>
      <c r="P19" s="151"/>
    </row>
    <row r="20" spans="1:16" ht="18" customHeight="1" x14ac:dyDescent="0.2">
      <c r="A20" s="102" t="s">
        <v>701</v>
      </c>
      <c r="B20" s="101"/>
      <c r="C20" s="100">
        <f>M20*B20</f>
        <v>0</v>
      </c>
      <c r="D20" s="99" t="s">
        <v>1391</v>
      </c>
      <c r="E20" s="99" t="s">
        <v>1921</v>
      </c>
      <c r="F20" s="99" t="s">
        <v>1922</v>
      </c>
      <c r="G20" s="98">
        <v>716736248943</v>
      </c>
      <c r="H20" s="98" t="s">
        <v>1590</v>
      </c>
      <c r="I20" s="97" t="s">
        <v>1878</v>
      </c>
      <c r="J20" s="152" t="s">
        <v>1358</v>
      </c>
      <c r="K20" s="152" t="s">
        <v>32</v>
      </c>
      <c r="L20" s="152" t="s">
        <v>32</v>
      </c>
      <c r="M20" s="95">
        <v>104.5</v>
      </c>
      <c r="N20" s="95">
        <v>209</v>
      </c>
      <c r="O20" s="14" t="str">
        <f>F20&amp;","&amp;B20</f>
        <v>2023010NZ59HN,</v>
      </c>
      <c r="P20" s="151"/>
    </row>
    <row r="21" spans="1:16" ht="18" customHeight="1" x14ac:dyDescent="0.2">
      <c r="A21" s="102" t="s">
        <v>701</v>
      </c>
      <c r="B21" s="101"/>
      <c r="C21" s="100">
        <f>M21*B21</f>
        <v>0</v>
      </c>
      <c r="D21" s="99" t="s">
        <v>1187</v>
      </c>
      <c r="E21" s="99" t="s">
        <v>1921</v>
      </c>
      <c r="F21" s="99" t="s">
        <v>1920</v>
      </c>
      <c r="G21" s="98">
        <v>716736171999</v>
      </c>
      <c r="H21" s="98" t="s">
        <v>665</v>
      </c>
      <c r="I21" s="97" t="s">
        <v>1324</v>
      </c>
      <c r="J21" s="152" t="s">
        <v>1351</v>
      </c>
      <c r="K21" s="152" t="s">
        <v>32</v>
      </c>
      <c r="L21" s="152" t="s">
        <v>32</v>
      </c>
      <c r="M21" s="95">
        <v>89.5</v>
      </c>
      <c r="N21" s="95">
        <v>179</v>
      </c>
      <c r="O21" s="14" t="str">
        <f>F21&amp;","&amp;B21</f>
        <v>202301003591C,</v>
      </c>
      <c r="P21" s="151"/>
    </row>
    <row r="22" spans="1:16" ht="18" customHeight="1" x14ac:dyDescent="0.2">
      <c r="A22" s="102" t="s">
        <v>701</v>
      </c>
      <c r="B22" s="101"/>
      <c r="C22" s="100">
        <f>M22*B22</f>
        <v>0</v>
      </c>
      <c r="D22" s="99" t="s">
        <v>1187</v>
      </c>
      <c r="E22" s="99" t="s">
        <v>1913</v>
      </c>
      <c r="F22" s="99" t="s">
        <v>1919</v>
      </c>
      <c r="G22" s="98">
        <v>716736142845</v>
      </c>
      <c r="H22" s="98" t="s">
        <v>1918</v>
      </c>
      <c r="I22" s="97" t="s">
        <v>1484</v>
      </c>
      <c r="J22" s="152" t="s">
        <v>1358</v>
      </c>
      <c r="K22" s="152" t="s">
        <v>32</v>
      </c>
      <c r="L22" s="152" t="s">
        <v>32</v>
      </c>
      <c r="M22" s="95">
        <v>104.5</v>
      </c>
      <c r="N22" s="95">
        <v>209</v>
      </c>
      <c r="O22" s="14" t="str">
        <f>F22&amp;","&amp;B22</f>
        <v>201906TI756L7,</v>
      </c>
      <c r="P22" s="151"/>
    </row>
    <row r="23" spans="1:16" ht="18" customHeight="1" x14ac:dyDescent="0.2">
      <c r="A23" s="102" t="s">
        <v>701</v>
      </c>
      <c r="B23" s="101"/>
      <c r="C23" s="100">
        <f>M23*B23</f>
        <v>0</v>
      </c>
      <c r="D23" s="99" t="s">
        <v>1187</v>
      </c>
      <c r="E23" s="99" t="s">
        <v>1913</v>
      </c>
      <c r="F23" s="99" t="s">
        <v>1917</v>
      </c>
      <c r="G23" s="98">
        <v>716736142838</v>
      </c>
      <c r="H23" s="98" t="s">
        <v>1916</v>
      </c>
      <c r="I23" s="97" t="s">
        <v>1359</v>
      </c>
      <c r="J23" s="152" t="s">
        <v>1358</v>
      </c>
      <c r="K23" s="152" t="s">
        <v>32</v>
      </c>
      <c r="L23" s="152" t="s">
        <v>32</v>
      </c>
      <c r="M23" s="95">
        <v>104.5</v>
      </c>
      <c r="N23" s="95">
        <v>209</v>
      </c>
      <c r="O23" s="14" t="str">
        <f>F23&amp;","&amp;B23</f>
        <v>201906EKP56L5,</v>
      </c>
      <c r="P23" s="151"/>
    </row>
    <row r="24" spans="1:16" ht="18" customHeight="1" x14ac:dyDescent="0.2">
      <c r="A24" s="102" t="s">
        <v>701</v>
      </c>
      <c r="B24" s="101"/>
      <c r="C24" s="100">
        <f>M24*B24</f>
        <v>0</v>
      </c>
      <c r="D24" s="99" t="s">
        <v>1187</v>
      </c>
      <c r="E24" s="99" t="s">
        <v>1913</v>
      </c>
      <c r="F24" s="99" t="s">
        <v>1915</v>
      </c>
      <c r="G24" s="98">
        <v>716736142814</v>
      </c>
      <c r="H24" s="98" t="s">
        <v>665</v>
      </c>
      <c r="I24" s="97" t="s">
        <v>1362</v>
      </c>
      <c r="J24" s="152" t="s">
        <v>1358</v>
      </c>
      <c r="K24" s="152" t="s">
        <v>32</v>
      </c>
      <c r="L24" s="152" t="s">
        <v>32</v>
      </c>
      <c r="M24" s="95">
        <v>104.5</v>
      </c>
      <c r="N24" s="95">
        <v>209</v>
      </c>
      <c r="O24" s="14" t="str">
        <f>F24&amp;","&amp;B24</f>
        <v>201906003566N,</v>
      </c>
      <c r="P24" s="151"/>
    </row>
    <row r="25" spans="1:16" ht="18" customHeight="1" x14ac:dyDescent="0.2">
      <c r="A25" s="102" t="s">
        <v>701</v>
      </c>
      <c r="B25" s="101"/>
      <c r="C25" s="100">
        <f>M25*B25</f>
        <v>0</v>
      </c>
      <c r="D25" s="99" t="s">
        <v>1391</v>
      </c>
      <c r="E25" s="99" t="s">
        <v>1913</v>
      </c>
      <c r="F25" s="99" t="s">
        <v>1914</v>
      </c>
      <c r="G25" s="98">
        <v>716736248912</v>
      </c>
      <c r="H25" s="98" t="s">
        <v>1590</v>
      </c>
      <c r="I25" s="97" t="s">
        <v>1878</v>
      </c>
      <c r="J25" s="152" t="s">
        <v>1358</v>
      </c>
      <c r="K25" s="152" t="s">
        <v>32</v>
      </c>
      <c r="L25" s="152" t="s">
        <v>32</v>
      </c>
      <c r="M25" s="95">
        <v>104.5</v>
      </c>
      <c r="N25" s="95">
        <v>209</v>
      </c>
      <c r="O25" s="14" t="str">
        <f>F25&amp;","&amp;B25</f>
        <v>2019060NZ56HN,</v>
      </c>
      <c r="P25" s="151"/>
    </row>
    <row r="26" spans="1:16" ht="18" customHeight="1" x14ac:dyDescent="0.2">
      <c r="A26" s="102" t="s">
        <v>701</v>
      </c>
      <c r="B26" s="101"/>
      <c r="C26" s="100">
        <f>M26*B26</f>
        <v>0</v>
      </c>
      <c r="D26" s="99" t="s">
        <v>1187</v>
      </c>
      <c r="E26" s="99" t="s">
        <v>1913</v>
      </c>
      <c r="F26" s="99" t="s">
        <v>1912</v>
      </c>
      <c r="G26" s="98">
        <v>716736170817</v>
      </c>
      <c r="H26" s="98" t="s">
        <v>665</v>
      </c>
      <c r="I26" s="97" t="s">
        <v>1324</v>
      </c>
      <c r="J26" s="152" t="s">
        <v>1351</v>
      </c>
      <c r="K26" s="152" t="s">
        <v>32</v>
      </c>
      <c r="L26" s="152" t="s">
        <v>32</v>
      </c>
      <c r="M26" s="95">
        <v>89.5</v>
      </c>
      <c r="N26" s="95">
        <v>179</v>
      </c>
      <c r="O26" s="14" t="str">
        <f>F26&amp;","&amp;B26</f>
        <v>201906003561C,</v>
      </c>
      <c r="P26" s="151"/>
    </row>
    <row r="27" spans="1:16" ht="18" customHeight="1" x14ac:dyDescent="0.2">
      <c r="A27" s="102" t="s">
        <v>701</v>
      </c>
      <c r="B27" s="101"/>
      <c r="C27" s="100">
        <f>M27*B27</f>
        <v>0</v>
      </c>
      <c r="D27" s="99" t="s">
        <v>1187</v>
      </c>
      <c r="E27" s="99" t="s">
        <v>1901</v>
      </c>
      <c r="F27" s="99" t="s">
        <v>1911</v>
      </c>
      <c r="G27" s="98">
        <v>716736104607</v>
      </c>
      <c r="H27" s="98" t="s">
        <v>665</v>
      </c>
      <c r="I27" s="97" t="s">
        <v>1484</v>
      </c>
      <c r="J27" s="152" t="s">
        <v>1358</v>
      </c>
      <c r="K27" s="152" t="s">
        <v>32</v>
      </c>
      <c r="L27" s="152" t="s">
        <v>32</v>
      </c>
      <c r="M27" s="95">
        <v>89.5</v>
      </c>
      <c r="N27" s="95">
        <v>179</v>
      </c>
      <c r="O27" s="14" t="str">
        <f>F27&amp;","&amp;B27</f>
        <v>20151400360L7,</v>
      </c>
      <c r="P27" s="151"/>
    </row>
    <row r="28" spans="1:16" ht="18" customHeight="1" x14ac:dyDescent="0.2">
      <c r="A28" s="102" t="s">
        <v>701</v>
      </c>
      <c r="B28" s="101"/>
      <c r="C28" s="100">
        <f>M28*B28</f>
        <v>0</v>
      </c>
      <c r="D28" s="99" t="s">
        <v>1391</v>
      </c>
      <c r="E28" s="99" t="s">
        <v>1901</v>
      </c>
      <c r="F28" s="99" t="s">
        <v>1910</v>
      </c>
      <c r="G28" s="98">
        <v>716736249247</v>
      </c>
      <c r="H28" s="98" t="s">
        <v>1360</v>
      </c>
      <c r="I28" s="97" t="s">
        <v>1359</v>
      </c>
      <c r="J28" s="152" t="s">
        <v>1358</v>
      </c>
      <c r="K28" s="152" t="s">
        <v>32</v>
      </c>
      <c r="L28" s="152" t="s">
        <v>32</v>
      </c>
      <c r="M28" s="95">
        <v>89.5</v>
      </c>
      <c r="N28" s="95">
        <v>179</v>
      </c>
      <c r="O28" s="14" t="str">
        <f>F28&amp;","&amp;B28</f>
        <v>201514HGC60L5,</v>
      </c>
      <c r="P28" s="151"/>
    </row>
    <row r="29" spans="1:16" ht="18" customHeight="1" x14ac:dyDescent="0.2">
      <c r="A29" s="102" t="s">
        <v>701</v>
      </c>
      <c r="B29" s="101"/>
      <c r="C29" s="100">
        <f>M29*B29</f>
        <v>0</v>
      </c>
      <c r="D29" s="99" t="s">
        <v>1391</v>
      </c>
      <c r="E29" s="99" t="s">
        <v>1901</v>
      </c>
      <c r="F29" s="99" t="s">
        <v>1909</v>
      </c>
      <c r="G29" s="98">
        <v>716736249223</v>
      </c>
      <c r="H29" s="98" t="s">
        <v>1660</v>
      </c>
      <c r="I29" s="97" t="s">
        <v>1878</v>
      </c>
      <c r="J29" s="152" t="s">
        <v>1358</v>
      </c>
      <c r="K29" s="152" t="s">
        <v>32</v>
      </c>
      <c r="L29" s="152" t="s">
        <v>32</v>
      </c>
      <c r="M29" s="95">
        <v>89.5</v>
      </c>
      <c r="N29" s="95">
        <v>179</v>
      </c>
      <c r="O29" s="14" t="str">
        <f>F29&amp;","&amp;B29</f>
        <v>2015142M260HN,</v>
      </c>
      <c r="P29" s="151"/>
    </row>
    <row r="30" spans="1:16" ht="18" customHeight="1" x14ac:dyDescent="0.2">
      <c r="A30" s="102" t="s">
        <v>701</v>
      </c>
      <c r="B30" s="101"/>
      <c r="C30" s="100">
        <f>M30*B30</f>
        <v>0</v>
      </c>
      <c r="D30" s="99" t="s">
        <v>1391</v>
      </c>
      <c r="E30" s="99" t="s">
        <v>1901</v>
      </c>
      <c r="F30" s="99" t="s">
        <v>1908</v>
      </c>
      <c r="G30" s="98">
        <v>716736249209</v>
      </c>
      <c r="H30" s="98" t="s">
        <v>665</v>
      </c>
      <c r="I30" s="97" t="s">
        <v>1464</v>
      </c>
      <c r="J30" s="152" t="s">
        <v>1358</v>
      </c>
      <c r="K30" s="152" t="s">
        <v>32</v>
      </c>
      <c r="L30" s="152" t="s">
        <v>32</v>
      </c>
      <c r="M30" s="95">
        <v>89.5</v>
      </c>
      <c r="N30" s="95">
        <v>179</v>
      </c>
      <c r="O30" s="14" t="str">
        <f>F30&amp;","&amp;B30</f>
        <v>20151400360QG,</v>
      </c>
      <c r="P30" s="151"/>
    </row>
    <row r="31" spans="1:16" ht="18" customHeight="1" x14ac:dyDescent="0.2">
      <c r="A31" s="102" t="s">
        <v>701</v>
      </c>
      <c r="B31" s="101"/>
      <c r="C31" s="100">
        <f>M31*B31</f>
        <v>0</v>
      </c>
      <c r="D31" s="99" t="s">
        <v>1391</v>
      </c>
      <c r="E31" s="99" t="s">
        <v>1901</v>
      </c>
      <c r="F31" s="99" t="s">
        <v>1907</v>
      </c>
      <c r="G31" s="98">
        <v>716736249193</v>
      </c>
      <c r="H31" s="98" t="s">
        <v>665</v>
      </c>
      <c r="I31" s="97" t="s">
        <v>1362</v>
      </c>
      <c r="J31" s="152" t="s">
        <v>1358</v>
      </c>
      <c r="K31" s="152" t="s">
        <v>32</v>
      </c>
      <c r="L31" s="152" t="s">
        <v>32</v>
      </c>
      <c r="M31" s="95">
        <v>89.5</v>
      </c>
      <c r="N31" s="95">
        <v>179</v>
      </c>
      <c r="O31" s="14" t="str">
        <f>F31&amp;","&amp;B31</f>
        <v>201514003606N,</v>
      </c>
      <c r="P31" s="151"/>
    </row>
    <row r="32" spans="1:16" ht="18" customHeight="1" x14ac:dyDescent="0.2">
      <c r="A32" s="102" t="s">
        <v>701</v>
      </c>
      <c r="B32" s="101"/>
      <c r="C32" s="100">
        <f>M32*B32</f>
        <v>0</v>
      </c>
      <c r="D32" s="99" t="s">
        <v>1391</v>
      </c>
      <c r="E32" s="99" t="s">
        <v>1901</v>
      </c>
      <c r="F32" s="99" t="s">
        <v>1906</v>
      </c>
      <c r="G32" s="98">
        <v>716736249216</v>
      </c>
      <c r="H32" s="98" t="s">
        <v>1905</v>
      </c>
      <c r="I32" s="97" t="s">
        <v>1356</v>
      </c>
      <c r="J32" s="152" t="s">
        <v>1351</v>
      </c>
      <c r="K32" s="152" t="s">
        <v>32</v>
      </c>
      <c r="L32" s="152" t="s">
        <v>32</v>
      </c>
      <c r="M32" s="95">
        <v>74.5</v>
      </c>
      <c r="N32" s="95">
        <v>149</v>
      </c>
      <c r="O32" s="14" t="str">
        <f>F32&amp;","&amp;B32</f>
        <v>20151400360X6,</v>
      </c>
      <c r="P32" s="151"/>
    </row>
    <row r="33" spans="1:16" ht="18" customHeight="1" x14ac:dyDescent="0.2">
      <c r="A33" s="102" t="s">
        <v>701</v>
      </c>
      <c r="B33" s="101"/>
      <c r="C33" s="100">
        <f>M33*B33</f>
        <v>0</v>
      </c>
      <c r="D33" s="99" t="s">
        <v>1391</v>
      </c>
      <c r="E33" s="99" t="s">
        <v>1901</v>
      </c>
      <c r="F33" s="99" t="s">
        <v>1904</v>
      </c>
      <c r="G33" s="98">
        <v>716736249230</v>
      </c>
      <c r="H33" s="98" t="s">
        <v>35</v>
      </c>
      <c r="I33" s="97" t="s">
        <v>1478</v>
      </c>
      <c r="J33" s="152" t="s">
        <v>1334</v>
      </c>
      <c r="K33" s="152" t="s">
        <v>32</v>
      </c>
      <c r="L33" s="152" t="s">
        <v>32</v>
      </c>
      <c r="M33" s="95">
        <v>64.5</v>
      </c>
      <c r="N33" s="95">
        <v>129</v>
      </c>
      <c r="O33" s="14" t="str">
        <f>F33&amp;","&amp;B33</f>
        <v>20151480760M9,</v>
      </c>
      <c r="P33" s="151"/>
    </row>
    <row r="34" spans="1:16" ht="18" customHeight="1" x14ac:dyDescent="0.2">
      <c r="A34" s="102" t="s">
        <v>701</v>
      </c>
      <c r="B34" s="101"/>
      <c r="C34" s="100">
        <f>M34*B34</f>
        <v>0</v>
      </c>
      <c r="D34" s="99" t="s">
        <v>1391</v>
      </c>
      <c r="E34" s="99" t="s">
        <v>1901</v>
      </c>
      <c r="F34" s="99" t="s">
        <v>1903</v>
      </c>
      <c r="G34" s="98">
        <v>716736249254</v>
      </c>
      <c r="H34" s="98" t="s">
        <v>1793</v>
      </c>
      <c r="I34" s="97" t="s">
        <v>1478</v>
      </c>
      <c r="J34" s="152" t="s">
        <v>1334</v>
      </c>
      <c r="K34" s="152" t="s">
        <v>32</v>
      </c>
      <c r="L34" s="152" t="s">
        <v>32</v>
      </c>
      <c r="M34" s="95">
        <v>64.5</v>
      </c>
      <c r="N34" s="95">
        <v>129</v>
      </c>
      <c r="O34" s="14" t="str">
        <f>F34&amp;","&amp;B34</f>
        <v>201514P6560M9,</v>
      </c>
      <c r="P34" s="151"/>
    </row>
    <row r="35" spans="1:16" ht="18" customHeight="1" x14ac:dyDescent="0.2">
      <c r="A35" s="102" t="s">
        <v>701</v>
      </c>
      <c r="B35" s="101"/>
      <c r="C35" s="100">
        <f>M35*B35</f>
        <v>0</v>
      </c>
      <c r="D35" s="99" t="s">
        <v>1187</v>
      </c>
      <c r="E35" s="99" t="s">
        <v>1901</v>
      </c>
      <c r="F35" s="99" t="s">
        <v>1902</v>
      </c>
      <c r="G35" s="98">
        <v>716736104652</v>
      </c>
      <c r="H35" s="98" t="s">
        <v>1413</v>
      </c>
      <c r="I35" s="97" t="s">
        <v>1340</v>
      </c>
      <c r="J35" s="152" t="s">
        <v>1334</v>
      </c>
      <c r="K35" s="152" t="s">
        <v>32</v>
      </c>
      <c r="L35" s="152" t="s">
        <v>32</v>
      </c>
      <c r="M35" s="95">
        <v>64.5</v>
      </c>
      <c r="N35" s="95">
        <v>129</v>
      </c>
      <c r="O35" s="14" t="str">
        <f>F35&amp;","&amp;B35</f>
        <v>201514FRE60A2,</v>
      </c>
      <c r="P35" s="151"/>
    </row>
    <row r="36" spans="1:16" ht="18" customHeight="1" x14ac:dyDescent="0.2">
      <c r="A36" s="102" t="s">
        <v>701</v>
      </c>
      <c r="B36" s="101"/>
      <c r="C36" s="100">
        <f>M36*B36</f>
        <v>0</v>
      </c>
      <c r="D36" s="99" t="s">
        <v>1187</v>
      </c>
      <c r="E36" s="99" t="s">
        <v>1901</v>
      </c>
      <c r="F36" s="99" t="s">
        <v>1900</v>
      </c>
      <c r="G36" s="98">
        <v>716736104638</v>
      </c>
      <c r="H36" s="98" t="s">
        <v>35</v>
      </c>
      <c r="I36" s="97" t="s">
        <v>1473</v>
      </c>
      <c r="J36" s="152" t="s">
        <v>1328</v>
      </c>
      <c r="K36" s="152" t="s">
        <v>32</v>
      </c>
      <c r="L36" s="152" t="s">
        <v>32</v>
      </c>
      <c r="M36" s="95">
        <v>49.5</v>
      </c>
      <c r="N36" s="95">
        <v>99</v>
      </c>
      <c r="O36" s="14" t="str">
        <f>F36&amp;","&amp;B36</f>
        <v>20151480760IR,</v>
      </c>
      <c r="P36" s="151"/>
    </row>
    <row r="37" spans="1:16" ht="18" customHeight="1" x14ac:dyDescent="0.2">
      <c r="A37" s="102" t="s">
        <v>701</v>
      </c>
      <c r="B37" s="101"/>
      <c r="C37" s="100">
        <f>M37*B37</f>
        <v>0</v>
      </c>
      <c r="D37" s="99" t="s">
        <v>1187</v>
      </c>
      <c r="E37" s="99" t="s">
        <v>1885</v>
      </c>
      <c r="F37" s="99" t="s">
        <v>1899</v>
      </c>
      <c r="G37" s="98">
        <v>715757579173</v>
      </c>
      <c r="H37" s="98" t="s">
        <v>665</v>
      </c>
      <c r="I37" s="97" t="s">
        <v>1484</v>
      </c>
      <c r="J37" s="152" t="s">
        <v>1358</v>
      </c>
      <c r="K37" s="152" t="s">
        <v>32</v>
      </c>
      <c r="L37" s="152" t="s">
        <v>32</v>
      </c>
      <c r="M37" s="95">
        <v>89.5</v>
      </c>
      <c r="N37" s="95">
        <v>179</v>
      </c>
      <c r="O37" s="14" t="str">
        <f>F37&amp;","&amp;B37</f>
        <v>LD2CPGNMB,</v>
      </c>
      <c r="P37" s="151"/>
    </row>
    <row r="38" spans="1:16" ht="18" customHeight="1" x14ac:dyDescent="0.2">
      <c r="A38" s="102" t="s">
        <v>701</v>
      </c>
      <c r="B38" s="101"/>
      <c r="C38" s="100">
        <f>M38*B38</f>
        <v>0</v>
      </c>
      <c r="D38" s="99" t="s">
        <v>1187</v>
      </c>
      <c r="E38" s="99" t="s">
        <v>1885</v>
      </c>
      <c r="F38" s="99" t="s">
        <v>1898</v>
      </c>
      <c r="G38" s="98">
        <v>715757579180</v>
      </c>
      <c r="H38" s="98" t="s">
        <v>1360</v>
      </c>
      <c r="I38" s="97" t="s">
        <v>1359</v>
      </c>
      <c r="J38" s="152" t="s">
        <v>1358</v>
      </c>
      <c r="K38" s="152" t="s">
        <v>32</v>
      </c>
      <c r="L38" s="152" t="s">
        <v>32</v>
      </c>
      <c r="M38" s="95">
        <v>89.5</v>
      </c>
      <c r="N38" s="95">
        <v>179</v>
      </c>
      <c r="O38" s="14" t="str">
        <f>F38&amp;","&amp;B38</f>
        <v>LD2CPBRMT,</v>
      </c>
      <c r="P38" s="151"/>
    </row>
    <row r="39" spans="1:16" ht="18" customHeight="1" x14ac:dyDescent="0.2">
      <c r="A39" s="102" t="s">
        <v>701</v>
      </c>
      <c r="B39" s="101"/>
      <c r="C39" s="100">
        <f>M39*B39</f>
        <v>0</v>
      </c>
      <c r="D39" s="99" t="s">
        <v>1391</v>
      </c>
      <c r="E39" s="99" t="s">
        <v>1885</v>
      </c>
      <c r="F39" s="99" t="s">
        <v>1897</v>
      </c>
      <c r="G39" s="98">
        <v>716736249056</v>
      </c>
      <c r="H39" s="98" t="s">
        <v>1466</v>
      </c>
      <c r="I39" s="97" t="s">
        <v>1822</v>
      </c>
      <c r="J39" s="152" t="s">
        <v>1358</v>
      </c>
      <c r="K39" s="152" t="s">
        <v>32</v>
      </c>
      <c r="L39" s="152" t="s">
        <v>32</v>
      </c>
      <c r="M39" s="95">
        <v>89.5</v>
      </c>
      <c r="N39" s="95">
        <v>179</v>
      </c>
      <c r="O39" s="14" t="str">
        <f>F39&amp;","&amp;B39</f>
        <v>20094108656DF,</v>
      </c>
      <c r="P39" s="151"/>
    </row>
    <row r="40" spans="1:16" ht="18" customHeight="1" x14ac:dyDescent="0.2">
      <c r="A40" s="102" t="s">
        <v>701</v>
      </c>
      <c r="B40" s="101"/>
      <c r="C40" s="100">
        <f>M40*B40</f>
        <v>0</v>
      </c>
      <c r="D40" s="99" t="s">
        <v>1391</v>
      </c>
      <c r="E40" s="99" t="s">
        <v>1885</v>
      </c>
      <c r="F40" s="99" t="s">
        <v>1896</v>
      </c>
      <c r="G40" s="98">
        <v>716736249063</v>
      </c>
      <c r="H40" s="98" t="s">
        <v>1466</v>
      </c>
      <c r="I40" s="97" t="s">
        <v>1488</v>
      </c>
      <c r="J40" s="152" t="s">
        <v>1358</v>
      </c>
      <c r="K40" s="152" t="s">
        <v>32</v>
      </c>
      <c r="L40" s="152" t="s">
        <v>32</v>
      </c>
      <c r="M40" s="95">
        <v>89.5</v>
      </c>
      <c r="N40" s="95">
        <v>179</v>
      </c>
      <c r="O40" s="14" t="str">
        <f>F40&amp;","&amp;B40</f>
        <v>20094108656QG,</v>
      </c>
      <c r="P40" s="151"/>
    </row>
    <row r="41" spans="1:16" ht="18" customHeight="1" x14ac:dyDescent="0.2">
      <c r="A41" s="102" t="s">
        <v>701</v>
      </c>
      <c r="B41" s="101"/>
      <c r="C41" s="100">
        <f>M41*B41</f>
        <v>0</v>
      </c>
      <c r="D41" s="99" t="s">
        <v>1391</v>
      </c>
      <c r="E41" s="99" t="s">
        <v>1885</v>
      </c>
      <c r="F41" s="99" t="s">
        <v>1895</v>
      </c>
      <c r="G41" s="98">
        <v>716736249094</v>
      </c>
      <c r="H41" s="98" t="s">
        <v>1360</v>
      </c>
      <c r="I41" s="97" t="s">
        <v>1468</v>
      </c>
      <c r="J41" s="152" t="s">
        <v>1358</v>
      </c>
      <c r="K41" s="152" t="s">
        <v>32</v>
      </c>
      <c r="L41" s="152" t="s">
        <v>32</v>
      </c>
      <c r="M41" s="95">
        <v>89.5</v>
      </c>
      <c r="N41" s="95">
        <v>179</v>
      </c>
      <c r="O41" s="14" t="str">
        <f>F41&amp;","&amp;B41</f>
        <v>200941N9P56QE,</v>
      </c>
      <c r="P41" s="151"/>
    </row>
    <row r="42" spans="1:16" ht="18" customHeight="1" x14ac:dyDescent="0.2">
      <c r="A42" s="102" t="s">
        <v>701</v>
      </c>
      <c r="B42" s="101"/>
      <c r="C42" s="100">
        <f>M42*B42</f>
        <v>0</v>
      </c>
      <c r="D42" s="99" t="s">
        <v>1391</v>
      </c>
      <c r="E42" s="99" t="s">
        <v>1885</v>
      </c>
      <c r="F42" s="99" t="s">
        <v>1894</v>
      </c>
      <c r="G42" s="98">
        <v>716736249117</v>
      </c>
      <c r="H42" s="98" t="s">
        <v>1793</v>
      </c>
      <c r="I42" s="97" t="s">
        <v>1484</v>
      </c>
      <c r="J42" s="152" t="s">
        <v>1358</v>
      </c>
      <c r="K42" s="152" t="s">
        <v>32</v>
      </c>
      <c r="L42" s="152" t="s">
        <v>32</v>
      </c>
      <c r="M42" s="95">
        <v>89.5</v>
      </c>
      <c r="N42" s="95">
        <v>179</v>
      </c>
      <c r="O42" s="14" t="str">
        <f>F42&amp;","&amp;B42</f>
        <v>200941P6556L7,</v>
      </c>
      <c r="P42" s="151"/>
    </row>
    <row r="43" spans="1:16" ht="18" customHeight="1" x14ac:dyDescent="0.2">
      <c r="A43" s="102" t="s">
        <v>701</v>
      </c>
      <c r="B43" s="101"/>
      <c r="C43" s="100">
        <f>M43*B43</f>
        <v>0</v>
      </c>
      <c r="D43" s="99" t="s">
        <v>1187</v>
      </c>
      <c r="E43" s="99" t="s">
        <v>1885</v>
      </c>
      <c r="F43" s="99" t="s">
        <v>1893</v>
      </c>
      <c r="G43" s="98">
        <v>715757579197</v>
      </c>
      <c r="H43" s="98" t="s">
        <v>1880</v>
      </c>
      <c r="I43" s="97" t="s">
        <v>1468</v>
      </c>
      <c r="J43" s="152" t="s">
        <v>1358</v>
      </c>
      <c r="K43" s="152" t="s">
        <v>32</v>
      </c>
      <c r="L43" s="152" t="s">
        <v>32</v>
      </c>
      <c r="M43" s="95">
        <v>89.5</v>
      </c>
      <c r="N43" s="95">
        <v>179</v>
      </c>
      <c r="O43" s="14" t="str">
        <f>F43&amp;","&amp;B43</f>
        <v>LD2CPBZMGVT,</v>
      </c>
      <c r="P43" s="151"/>
    </row>
    <row r="44" spans="1:16" ht="18" customHeight="1" x14ac:dyDescent="0.2">
      <c r="A44" s="102" t="s">
        <v>701</v>
      </c>
      <c r="B44" s="101"/>
      <c r="C44" s="100">
        <f>M44*B44</f>
        <v>0</v>
      </c>
      <c r="D44" s="99" t="s">
        <v>1391</v>
      </c>
      <c r="E44" s="99" t="s">
        <v>1885</v>
      </c>
      <c r="F44" s="99" t="s">
        <v>1892</v>
      </c>
      <c r="G44" s="98">
        <v>716736249087</v>
      </c>
      <c r="H44" s="98" t="s">
        <v>1590</v>
      </c>
      <c r="I44" s="97" t="s">
        <v>1878</v>
      </c>
      <c r="J44" s="152" t="s">
        <v>1358</v>
      </c>
      <c r="K44" s="152" t="s">
        <v>32</v>
      </c>
      <c r="L44" s="152" t="s">
        <v>32</v>
      </c>
      <c r="M44" s="95">
        <v>89.5</v>
      </c>
      <c r="N44" s="95">
        <v>179</v>
      </c>
      <c r="O44" s="14" t="str">
        <f>F44&amp;","&amp;B44</f>
        <v>2009410NZ56HN,</v>
      </c>
      <c r="P44" s="151"/>
    </row>
    <row r="45" spans="1:16" ht="18" customHeight="1" x14ac:dyDescent="0.2">
      <c r="A45" s="102" t="s">
        <v>701</v>
      </c>
      <c r="B45" s="101"/>
      <c r="C45" s="100">
        <f>M45*B45</f>
        <v>0</v>
      </c>
      <c r="D45" s="99" t="s">
        <v>1187</v>
      </c>
      <c r="E45" s="99" t="s">
        <v>1885</v>
      </c>
      <c r="F45" s="99" t="s">
        <v>1891</v>
      </c>
      <c r="G45" s="98">
        <v>716736107516</v>
      </c>
      <c r="H45" s="98" t="s">
        <v>503</v>
      </c>
      <c r="I45" s="97" t="s">
        <v>1359</v>
      </c>
      <c r="J45" s="152" t="s">
        <v>1358</v>
      </c>
      <c r="K45" s="152" t="s">
        <v>32</v>
      </c>
      <c r="L45" s="152" t="s">
        <v>32</v>
      </c>
      <c r="M45" s="95">
        <v>89.5</v>
      </c>
      <c r="N45" s="95">
        <v>179</v>
      </c>
      <c r="O45" s="14" t="str">
        <f>F45&amp;","&amp;B45</f>
        <v>200941KB756L5,</v>
      </c>
      <c r="P45" s="151"/>
    </row>
    <row r="46" spans="1:16" ht="18" customHeight="1" x14ac:dyDescent="0.2">
      <c r="A46" s="102" t="s">
        <v>701</v>
      </c>
      <c r="B46" s="101"/>
      <c r="C46" s="100">
        <f>M46*B46</f>
        <v>0</v>
      </c>
      <c r="D46" s="99" t="s">
        <v>1187</v>
      </c>
      <c r="E46" s="99" t="s">
        <v>1885</v>
      </c>
      <c r="F46" s="99" t="s">
        <v>1890</v>
      </c>
      <c r="G46" s="98">
        <v>716736143125</v>
      </c>
      <c r="H46" s="98" t="s">
        <v>665</v>
      </c>
      <c r="I46" s="97" t="s">
        <v>1464</v>
      </c>
      <c r="J46" s="152" t="s">
        <v>1358</v>
      </c>
      <c r="K46" s="152" t="s">
        <v>32</v>
      </c>
      <c r="L46" s="152" t="s">
        <v>32</v>
      </c>
      <c r="M46" s="95">
        <v>89.5</v>
      </c>
      <c r="N46" s="95">
        <v>179</v>
      </c>
      <c r="O46" s="14" t="str">
        <f>F46&amp;","&amp;B46</f>
        <v>20094100356QG,</v>
      </c>
      <c r="P46" s="151"/>
    </row>
    <row r="47" spans="1:16" ht="18" customHeight="1" x14ac:dyDescent="0.2">
      <c r="A47" s="102" t="s">
        <v>701</v>
      </c>
      <c r="B47" s="101"/>
      <c r="C47" s="100">
        <f>M47*B47</f>
        <v>0</v>
      </c>
      <c r="D47" s="99" t="s">
        <v>1187</v>
      </c>
      <c r="E47" s="99" t="s">
        <v>1885</v>
      </c>
      <c r="F47" s="99" t="s">
        <v>1889</v>
      </c>
      <c r="G47" s="98">
        <v>716736143149</v>
      </c>
      <c r="H47" s="98" t="s">
        <v>1691</v>
      </c>
      <c r="I47" s="97" t="s">
        <v>1362</v>
      </c>
      <c r="J47" s="152" t="s">
        <v>1358</v>
      </c>
      <c r="K47" s="152" t="s">
        <v>32</v>
      </c>
      <c r="L47" s="152" t="s">
        <v>32</v>
      </c>
      <c r="M47" s="95">
        <v>89.5</v>
      </c>
      <c r="N47" s="95">
        <v>179</v>
      </c>
      <c r="O47" s="14" t="str">
        <f>F47&amp;","&amp;B47</f>
        <v>200941PHW566N,</v>
      </c>
      <c r="P47" s="151"/>
    </row>
    <row r="48" spans="1:16" ht="18" customHeight="1" x14ac:dyDescent="0.2">
      <c r="A48" s="102" t="s">
        <v>701</v>
      </c>
      <c r="B48" s="101"/>
      <c r="C48" s="100">
        <f>M48*B48</f>
        <v>0</v>
      </c>
      <c r="D48" s="99" t="s">
        <v>1187</v>
      </c>
      <c r="E48" s="99" t="s">
        <v>1885</v>
      </c>
      <c r="F48" s="99" t="s">
        <v>1888</v>
      </c>
      <c r="G48" s="98">
        <v>716736143132</v>
      </c>
      <c r="H48" s="98" t="s">
        <v>1793</v>
      </c>
      <c r="I48" s="97" t="s">
        <v>1432</v>
      </c>
      <c r="J48" s="152" t="s">
        <v>1351</v>
      </c>
      <c r="K48" s="152" t="s">
        <v>32</v>
      </c>
      <c r="L48" s="152" t="s">
        <v>32</v>
      </c>
      <c r="M48" s="95">
        <v>74.5</v>
      </c>
      <c r="N48" s="95">
        <v>149</v>
      </c>
      <c r="O48" s="14" t="str">
        <f>F48&amp;","&amp;B48</f>
        <v>200941P6556ZI,</v>
      </c>
      <c r="P48" s="151"/>
    </row>
    <row r="49" spans="1:16" ht="18" customHeight="1" x14ac:dyDescent="0.2">
      <c r="A49" s="102" t="s">
        <v>701</v>
      </c>
      <c r="B49" s="101"/>
      <c r="C49" s="100">
        <f>M49*B49</f>
        <v>0</v>
      </c>
      <c r="D49" s="99" t="s">
        <v>1187</v>
      </c>
      <c r="E49" s="99" t="s">
        <v>1885</v>
      </c>
      <c r="F49" s="99" t="s">
        <v>1887</v>
      </c>
      <c r="G49" s="98">
        <v>716736066172</v>
      </c>
      <c r="H49" s="98" t="s">
        <v>35</v>
      </c>
      <c r="I49" s="97" t="s">
        <v>1249</v>
      </c>
      <c r="J49" s="152" t="s">
        <v>1334</v>
      </c>
      <c r="K49" s="152" t="s">
        <v>32</v>
      </c>
      <c r="L49" s="152" t="s">
        <v>32</v>
      </c>
      <c r="M49" s="95">
        <v>64.5</v>
      </c>
      <c r="N49" s="95">
        <v>129</v>
      </c>
      <c r="O49" s="14" t="str">
        <f>F49&amp;","&amp;B49</f>
        <v>20094180756M9,</v>
      </c>
      <c r="P49" s="151"/>
    </row>
    <row r="50" spans="1:16" ht="18" customHeight="1" x14ac:dyDescent="0.2">
      <c r="A50" s="102" t="s">
        <v>701</v>
      </c>
      <c r="B50" s="101"/>
      <c r="C50" s="100">
        <f>M50*B50</f>
        <v>0</v>
      </c>
      <c r="D50" s="99" t="s">
        <v>1391</v>
      </c>
      <c r="E50" s="99" t="s">
        <v>1885</v>
      </c>
      <c r="F50" s="99" t="s">
        <v>1886</v>
      </c>
      <c r="G50" s="98">
        <v>716736249070</v>
      </c>
      <c r="H50" s="98" t="s">
        <v>1466</v>
      </c>
      <c r="I50" s="97" t="s">
        <v>1237</v>
      </c>
      <c r="J50" s="152" t="s">
        <v>1334</v>
      </c>
      <c r="K50" s="152" t="s">
        <v>32</v>
      </c>
      <c r="L50" s="152" t="s">
        <v>32</v>
      </c>
      <c r="M50" s="95">
        <v>64.5</v>
      </c>
      <c r="N50" s="95">
        <v>129</v>
      </c>
      <c r="O50" s="14" t="str">
        <f>F50&amp;","&amp;B50</f>
        <v>20094108656SP,</v>
      </c>
      <c r="P50" s="151"/>
    </row>
    <row r="51" spans="1:16" ht="18" customHeight="1" x14ac:dyDescent="0.2">
      <c r="A51" s="102" t="s">
        <v>701</v>
      </c>
      <c r="B51" s="101"/>
      <c r="C51" s="100">
        <f>M51*B51</f>
        <v>0</v>
      </c>
      <c r="D51" s="99" t="s">
        <v>1391</v>
      </c>
      <c r="E51" s="99" t="s">
        <v>1885</v>
      </c>
      <c r="F51" s="99" t="s">
        <v>1884</v>
      </c>
      <c r="G51" s="98">
        <v>716736249100</v>
      </c>
      <c r="H51" s="98" t="s">
        <v>1793</v>
      </c>
      <c r="I51" s="97" t="s">
        <v>1473</v>
      </c>
      <c r="J51" s="152" t="s">
        <v>1328</v>
      </c>
      <c r="K51" s="152" t="s">
        <v>32</v>
      </c>
      <c r="L51" s="152" t="s">
        <v>32</v>
      </c>
      <c r="M51" s="95">
        <v>49.5</v>
      </c>
      <c r="N51" s="95">
        <v>99</v>
      </c>
      <c r="O51" s="14" t="str">
        <f>F51&amp;","&amp;B51</f>
        <v>200941P6556IR,</v>
      </c>
      <c r="P51" s="151"/>
    </row>
    <row r="52" spans="1:16" ht="18" customHeight="1" x14ac:dyDescent="0.2">
      <c r="A52" s="102" t="s">
        <v>701</v>
      </c>
      <c r="B52" s="101"/>
      <c r="C52" s="100">
        <f>M52*B52</f>
        <v>0</v>
      </c>
      <c r="D52" s="99" t="s">
        <v>1187</v>
      </c>
      <c r="E52" s="99" t="s">
        <v>1868</v>
      </c>
      <c r="F52" s="99" t="s">
        <v>1883</v>
      </c>
      <c r="G52" s="98">
        <v>715757579265</v>
      </c>
      <c r="H52" s="98" t="s">
        <v>665</v>
      </c>
      <c r="I52" s="97" t="s">
        <v>1484</v>
      </c>
      <c r="J52" s="152" t="s">
        <v>1358</v>
      </c>
      <c r="K52" s="152" t="s">
        <v>32</v>
      </c>
      <c r="L52" s="152" t="s">
        <v>32</v>
      </c>
      <c r="M52" s="95">
        <v>89.5</v>
      </c>
      <c r="N52" s="95">
        <v>179</v>
      </c>
      <c r="O52" s="14" t="str">
        <f>F52&amp;","&amp;B52</f>
        <v>LS2CPGNMB,</v>
      </c>
      <c r="P52" s="151"/>
    </row>
    <row r="53" spans="1:16" ht="18" customHeight="1" x14ac:dyDescent="0.2">
      <c r="A53" s="102" t="s">
        <v>701</v>
      </c>
      <c r="B53" s="101"/>
      <c r="C53" s="100">
        <f>M53*B53</f>
        <v>0</v>
      </c>
      <c r="D53" s="99" t="s">
        <v>1391</v>
      </c>
      <c r="E53" s="99" t="s">
        <v>1868</v>
      </c>
      <c r="F53" s="99" t="s">
        <v>1882</v>
      </c>
      <c r="G53" s="98">
        <v>716736249179</v>
      </c>
      <c r="H53" s="98" t="s">
        <v>1360</v>
      </c>
      <c r="I53" s="97" t="s">
        <v>1359</v>
      </c>
      <c r="J53" s="152" t="s">
        <v>1358</v>
      </c>
      <c r="K53" s="152" t="s">
        <v>32</v>
      </c>
      <c r="L53" s="152" t="s">
        <v>32</v>
      </c>
      <c r="M53" s="95">
        <v>89.5</v>
      </c>
      <c r="N53" s="95">
        <v>179</v>
      </c>
      <c r="O53" s="14" t="str">
        <f>F53&amp;","&amp;B53</f>
        <v>201044N9P51L5,</v>
      </c>
      <c r="P53" s="151"/>
    </row>
    <row r="54" spans="1:16" ht="18" customHeight="1" x14ac:dyDescent="0.2">
      <c r="A54" s="102" t="s">
        <v>701</v>
      </c>
      <c r="B54" s="101"/>
      <c r="C54" s="100">
        <f>M54*B54</f>
        <v>0</v>
      </c>
      <c r="D54" s="99" t="s">
        <v>1187</v>
      </c>
      <c r="E54" s="99" t="s">
        <v>1868</v>
      </c>
      <c r="F54" s="99" t="s">
        <v>1881</v>
      </c>
      <c r="G54" s="98">
        <v>715757579289</v>
      </c>
      <c r="H54" s="98" t="s">
        <v>1880</v>
      </c>
      <c r="I54" s="97" t="s">
        <v>1468</v>
      </c>
      <c r="J54" s="152" t="s">
        <v>1358</v>
      </c>
      <c r="K54" s="152" t="s">
        <v>32</v>
      </c>
      <c r="L54" s="152" t="s">
        <v>32</v>
      </c>
      <c r="M54" s="95">
        <v>89.5</v>
      </c>
      <c r="N54" s="95">
        <v>179</v>
      </c>
      <c r="O54" s="14" t="str">
        <f>F54&amp;","&amp;B54</f>
        <v>LS2CPBZMGVT,</v>
      </c>
      <c r="P54" s="151"/>
    </row>
    <row r="55" spans="1:16" ht="18" customHeight="1" x14ac:dyDescent="0.2">
      <c r="A55" s="102" t="s">
        <v>701</v>
      </c>
      <c r="B55" s="101"/>
      <c r="C55" s="100">
        <f>M55*B55</f>
        <v>0</v>
      </c>
      <c r="D55" s="99" t="s">
        <v>1391</v>
      </c>
      <c r="E55" s="99" t="s">
        <v>1868</v>
      </c>
      <c r="F55" s="99" t="s">
        <v>1879</v>
      </c>
      <c r="G55" s="98">
        <v>716736249155</v>
      </c>
      <c r="H55" s="98" t="s">
        <v>1590</v>
      </c>
      <c r="I55" s="97" t="s">
        <v>1878</v>
      </c>
      <c r="J55" s="152" t="s">
        <v>1358</v>
      </c>
      <c r="K55" s="152" t="s">
        <v>32</v>
      </c>
      <c r="L55" s="152" t="s">
        <v>32</v>
      </c>
      <c r="M55" s="95">
        <v>89.5</v>
      </c>
      <c r="N55" s="95">
        <v>179</v>
      </c>
      <c r="O55" s="14" t="str">
        <f>F55&amp;","&amp;B55</f>
        <v>2010440NZ51HN,</v>
      </c>
      <c r="P55" s="151"/>
    </row>
    <row r="56" spans="1:16" ht="18" customHeight="1" x14ac:dyDescent="0.2">
      <c r="A56" s="102" t="s">
        <v>701</v>
      </c>
      <c r="B56" s="101"/>
      <c r="C56" s="100">
        <f>M56*B56</f>
        <v>0</v>
      </c>
      <c r="D56" s="99" t="s">
        <v>1391</v>
      </c>
      <c r="E56" s="99" t="s">
        <v>1868</v>
      </c>
      <c r="F56" s="99" t="s">
        <v>1877</v>
      </c>
      <c r="G56" s="98">
        <v>716736249131</v>
      </c>
      <c r="H56" s="98" t="s">
        <v>1466</v>
      </c>
      <c r="I56" s="97" t="s">
        <v>1488</v>
      </c>
      <c r="J56" s="152" t="s">
        <v>1358</v>
      </c>
      <c r="K56" s="152" t="s">
        <v>32</v>
      </c>
      <c r="L56" s="152" t="s">
        <v>32</v>
      </c>
      <c r="M56" s="95">
        <v>89.5</v>
      </c>
      <c r="N56" s="95">
        <v>179</v>
      </c>
      <c r="O56" s="14" t="str">
        <f>F56&amp;","&amp;B56</f>
        <v>20104408651QG,</v>
      </c>
      <c r="P56" s="151"/>
    </row>
    <row r="57" spans="1:16" ht="18" customHeight="1" x14ac:dyDescent="0.2">
      <c r="A57" s="102" t="s">
        <v>701</v>
      </c>
      <c r="B57" s="101"/>
      <c r="C57" s="100">
        <f>M57*B57</f>
        <v>0</v>
      </c>
      <c r="D57" s="99" t="s">
        <v>1187</v>
      </c>
      <c r="E57" s="99" t="s">
        <v>1868</v>
      </c>
      <c r="F57" s="99" t="s">
        <v>1876</v>
      </c>
      <c r="G57" s="98">
        <v>716736143170</v>
      </c>
      <c r="H57" s="98" t="s">
        <v>1691</v>
      </c>
      <c r="I57" s="97" t="s">
        <v>1699</v>
      </c>
      <c r="J57" s="152" t="s">
        <v>1358</v>
      </c>
      <c r="K57" s="152" t="s">
        <v>32</v>
      </c>
      <c r="L57" s="152" t="s">
        <v>32</v>
      </c>
      <c r="M57" s="95">
        <v>89.5</v>
      </c>
      <c r="N57" s="95">
        <v>179</v>
      </c>
      <c r="O57" s="14" t="str">
        <f>F57&amp;","&amp;B57</f>
        <v>201044PHW519V,</v>
      </c>
      <c r="P57" s="151"/>
    </row>
    <row r="58" spans="1:16" ht="18" customHeight="1" x14ac:dyDescent="0.2">
      <c r="A58" s="102" t="s">
        <v>701</v>
      </c>
      <c r="B58" s="101"/>
      <c r="C58" s="100">
        <f>M58*B58</f>
        <v>0</v>
      </c>
      <c r="D58" s="99" t="s">
        <v>1187</v>
      </c>
      <c r="E58" s="99" t="s">
        <v>1868</v>
      </c>
      <c r="F58" s="99" t="s">
        <v>1875</v>
      </c>
      <c r="G58" s="98">
        <v>716736143156</v>
      </c>
      <c r="H58" s="98" t="s">
        <v>35</v>
      </c>
      <c r="I58" s="97" t="s">
        <v>1464</v>
      </c>
      <c r="J58" s="152" t="s">
        <v>1358</v>
      </c>
      <c r="K58" s="152" t="s">
        <v>32</v>
      </c>
      <c r="L58" s="152" t="s">
        <v>32</v>
      </c>
      <c r="M58" s="95">
        <v>89.5</v>
      </c>
      <c r="N58" s="95">
        <v>179</v>
      </c>
      <c r="O58" s="14" t="str">
        <f>F58&amp;","&amp;B58</f>
        <v>20104480751QG,</v>
      </c>
      <c r="P58" s="151"/>
    </row>
    <row r="59" spans="1:16" ht="18" customHeight="1" x14ac:dyDescent="0.2">
      <c r="A59" s="102" t="s">
        <v>701</v>
      </c>
      <c r="B59" s="101"/>
      <c r="C59" s="100">
        <f>M59*B59</f>
        <v>0</v>
      </c>
      <c r="D59" s="99" t="s">
        <v>1187</v>
      </c>
      <c r="E59" s="99" t="s">
        <v>1868</v>
      </c>
      <c r="F59" s="99" t="s">
        <v>1874</v>
      </c>
      <c r="G59" s="98">
        <v>715757579296</v>
      </c>
      <c r="H59" s="98" t="s">
        <v>1873</v>
      </c>
      <c r="I59" s="97" t="s">
        <v>1382</v>
      </c>
      <c r="J59" s="152" t="s">
        <v>1351</v>
      </c>
      <c r="K59" s="152" t="s">
        <v>32</v>
      </c>
      <c r="L59" s="152" t="s">
        <v>32</v>
      </c>
      <c r="M59" s="95">
        <v>74.5</v>
      </c>
      <c r="N59" s="95">
        <v>149</v>
      </c>
      <c r="O59" s="14" t="str">
        <f>F59&amp;","&amp;B59</f>
        <v>LS2CMGMMSBL,</v>
      </c>
      <c r="P59" s="151"/>
    </row>
    <row r="60" spans="1:16" ht="18" customHeight="1" x14ac:dyDescent="0.2">
      <c r="A60" s="102" t="s">
        <v>701</v>
      </c>
      <c r="B60" s="101"/>
      <c r="C60" s="100">
        <f>M60*B60</f>
        <v>0</v>
      </c>
      <c r="D60" s="99" t="s">
        <v>1187</v>
      </c>
      <c r="E60" s="99" t="s">
        <v>1868</v>
      </c>
      <c r="F60" s="99" t="s">
        <v>1872</v>
      </c>
      <c r="G60" s="98">
        <v>716736066219</v>
      </c>
      <c r="H60" s="98" t="s">
        <v>35</v>
      </c>
      <c r="I60" s="97" t="s">
        <v>1249</v>
      </c>
      <c r="J60" s="152" t="s">
        <v>1334</v>
      </c>
      <c r="K60" s="152" t="s">
        <v>32</v>
      </c>
      <c r="L60" s="152" t="s">
        <v>32</v>
      </c>
      <c r="M60" s="95">
        <v>64.5</v>
      </c>
      <c r="N60" s="95">
        <v>129</v>
      </c>
      <c r="O60" s="14" t="str">
        <f>F60&amp;","&amp;B60</f>
        <v>20104480751M9,</v>
      </c>
      <c r="P60" s="151"/>
    </row>
    <row r="61" spans="1:16" ht="18" customHeight="1" x14ac:dyDescent="0.2">
      <c r="A61" s="102" t="s">
        <v>701</v>
      </c>
      <c r="B61" s="101"/>
      <c r="C61" s="100">
        <f>M61*B61</f>
        <v>0</v>
      </c>
      <c r="D61" s="99" t="s">
        <v>1391</v>
      </c>
      <c r="E61" s="99" t="s">
        <v>1868</v>
      </c>
      <c r="F61" s="99" t="s">
        <v>1871</v>
      </c>
      <c r="G61" s="98">
        <v>716736249148</v>
      </c>
      <c r="H61" s="98" t="s">
        <v>1466</v>
      </c>
      <c r="I61" s="97" t="s">
        <v>1237</v>
      </c>
      <c r="J61" s="152" t="s">
        <v>1334</v>
      </c>
      <c r="K61" s="152" t="s">
        <v>32</v>
      </c>
      <c r="L61" s="152" t="s">
        <v>32</v>
      </c>
      <c r="M61" s="95">
        <v>64.5</v>
      </c>
      <c r="N61" s="95">
        <v>129</v>
      </c>
      <c r="O61" s="14" t="str">
        <f>F61&amp;","&amp;B61</f>
        <v>20104408651SP,</v>
      </c>
      <c r="P61" s="151"/>
    </row>
    <row r="62" spans="1:16" ht="18" customHeight="1" x14ac:dyDescent="0.2">
      <c r="A62" s="102" t="s">
        <v>701</v>
      </c>
      <c r="B62" s="101"/>
      <c r="C62" s="100">
        <f>M62*B62</f>
        <v>0</v>
      </c>
      <c r="D62" s="99" t="s">
        <v>1391</v>
      </c>
      <c r="E62" s="99" t="s">
        <v>1868</v>
      </c>
      <c r="F62" s="99" t="s">
        <v>1870</v>
      </c>
      <c r="G62" s="98">
        <v>716736249186</v>
      </c>
      <c r="H62" s="98" t="s">
        <v>1793</v>
      </c>
      <c r="I62" s="97" t="s">
        <v>1478</v>
      </c>
      <c r="J62" s="152" t="s">
        <v>1334</v>
      </c>
      <c r="K62" s="152" t="s">
        <v>32</v>
      </c>
      <c r="L62" s="152" t="s">
        <v>32</v>
      </c>
      <c r="M62" s="95">
        <v>64.5</v>
      </c>
      <c r="N62" s="95">
        <v>129</v>
      </c>
      <c r="O62" s="14" t="str">
        <f>F62&amp;","&amp;B62</f>
        <v>201044P6551M9,</v>
      </c>
      <c r="P62" s="151"/>
    </row>
    <row r="63" spans="1:16" ht="18" customHeight="1" x14ac:dyDescent="0.2">
      <c r="A63" s="102" t="s">
        <v>701</v>
      </c>
      <c r="B63" s="101"/>
      <c r="C63" s="100">
        <f>M63*B63</f>
        <v>0</v>
      </c>
      <c r="D63" s="99" t="s">
        <v>1391</v>
      </c>
      <c r="E63" s="99" t="s">
        <v>1868</v>
      </c>
      <c r="F63" s="99" t="s">
        <v>1869</v>
      </c>
      <c r="G63" s="98">
        <v>716736249162</v>
      </c>
      <c r="H63" s="98" t="s">
        <v>1731</v>
      </c>
      <c r="I63" s="97" t="s">
        <v>1478</v>
      </c>
      <c r="J63" s="152" t="s">
        <v>1334</v>
      </c>
      <c r="K63" s="152" t="s">
        <v>32</v>
      </c>
      <c r="L63" s="152" t="s">
        <v>32</v>
      </c>
      <c r="M63" s="95">
        <v>64.5</v>
      </c>
      <c r="N63" s="95">
        <v>129</v>
      </c>
      <c r="O63" s="14" t="str">
        <f>F63&amp;","&amp;B63</f>
        <v>201044DLD51M9,</v>
      </c>
      <c r="P63" s="151"/>
    </row>
    <row r="64" spans="1:16" ht="18" customHeight="1" x14ac:dyDescent="0.2">
      <c r="A64" s="102" t="s">
        <v>701</v>
      </c>
      <c r="B64" s="101"/>
      <c r="C64" s="100">
        <f>M64*B64</f>
        <v>0</v>
      </c>
      <c r="D64" s="99" t="s">
        <v>1391</v>
      </c>
      <c r="E64" s="99" t="s">
        <v>1868</v>
      </c>
      <c r="F64" s="99" t="s">
        <v>1867</v>
      </c>
      <c r="G64" s="98">
        <v>716736249124</v>
      </c>
      <c r="H64" s="98" t="s">
        <v>665</v>
      </c>
      <c r="I64" s="97" t="s">
        <v>1866</v>
      </c>
      <c r="J64" s="152" t="s">
        <v>1328</v>
      </c>
      <c r="K64" s="152" t="s">
        <v>32</v>
      </c>
      <c r="L64" s="152" t="s">
        <v>32</v>
      </c>
      <c r="M64" s="95">
        <v>49.5</v>
      </c>
      <c r="N64" s="95">
        <v>99</v>
      </c>
      <c r="O64" s="14" t="str">
        <f>F64&amp;","&amp;B64</f>
        <v>20104400351UZ,</v>
      </c>
      <c r="P64" s="151"/>
    </row>
    <row r="65" spans="1:16" ht="18" customHeight="1" x14ac:dyDescent="0.2">
      <c r="A65" s="102" t="s">
        <v>701</v>
      </c>
      <c r="B65" s="101"/>
      <c r="C65" s="100">
        <f>M65*B65</f>
        <v>0</v>
      </c>
      <c r="D65" s="99" t="s">
        <v>1187</v>
      </c>
      <c r="E65" s="99" t="s">
        <v>1858</v>
      </c>
      <c r="F65" s="99" t="s">
        <v>1865</v>
      </c>
      <c r="G65" s="98">
        <v>716736143057</v>
      </c>
      <c r="H65" s="98" t="s">
        <v>665</v>
      </c>
      <c r="I65" s="97" t="s">
        <v>1484</v>
      </c>
      <c r="J65" s="152" t="s">
        <v>1358</v>
      </c>
      <c r="K65" s="152" t="s">
        <v>32</v>
      </c>
      <c r="L65" s="152" t="s">
        <v>32</v>
      </c>
      <c r="M65" s="95">
        <v>89.5</v>
      </c>
      <c r="N65" s="95">
        <v>179</v>
      </c>
      <c r="O65" s="14" t="str">
        <f>F65&amp;","&amp;B65</f>
        <v>20193200352L7,</v>
      </c>
      <c r="P65" s="151"/>
    </row>
    <row r="66" spans="1:16" ht="18" customHeight="1" x14ac:dyDescent="0.2">
      <c r="A66" s="102" t="s">
        <v>701</v>
      </c>
      <c r="B66" s="101"/>
      <c r="C66" s="100">
        <f>M66*B66</f>
        <v>0</v>
      </c>
      <c r="D66" s="99" t="s">
        <v>1187</v>
      </c>
      <c r="E66" s="99" t="s">
        <v>1858</v>
      </c>
      <c r="F66" s="99" t="s">
        <v>1864</v>
      </c>
      <c r="G66" s="98">
        <v>716736143095</v>
      </c>
      <c r="H66" s="98" t="s">
        <v>1639</v>
      </c>
      <c r="I66" s="97" t="s">
        <v>1359</v>
      </c>
      <c r="J66" s="152" t="s">
        <v>1358</v>
      </c>
      <c r="K66" s="152" t="s">
        <v>32</v>
      </c>
      <c r="L66" s="152" t="s">
        <v>32</v>
      </c>
      <c r="M66" s="95">
        <v>89.5</v>
      </c>
      <c r="N66" s="95">
        <v>179</v>
      </c>
      <c r="O66" s="14" t="str">
        <f>F66&amp;","&amp;B66</f>
        <v>201932N9P52L5,</v>
      </c>
      <c r="P66" s="151"/>
    </row>
    <row r="67" spans="1:16" ht="18" customHeight="1" x14ac:dyDescent="0.2">
      <c r="A67" s="102" t="s">
        <v>701</v>
      </c>
      <c r="B67" s="101"/>
      <c r="C67" s="100">
        <f>M67*B67</f>
        <v>0</v>
      </c>
      <c r="D67" s="99" t="s">
        <v>1187</v>
      </c>
      <c r="E67" s="99" t="s">
        <v>1858</v>
      </c>
      <c r="F67" s="99" t="s">
        <v>1863</v>
      </c>
      <c r="G67" s="98">
        <v>716736143118</v>
      </c>
      <c r="H67" s="98" t="s">
        <v>1793</v>
      </c>
      <c r="I67" s="97" t="s">
        <v>1484</v>
      </c>
      <c r="J67" s="152" t="s">
        <v>1358</v>
      </c>
      <c r="K67" s="152" t="s">
        <v>32</v>
      </c>
      <c r="L67" s="152" t="s">
        <v>32</v>
      </c>
      <c r="M67" s="95">
        <v>89.5</v>
      </c>
      <c r="N67" s="95">
        <v>179</v>
      </c>
      <c r="O67" s="14" t="str">
        <f>F67&amp;","&amp;B67</f>
        <v>201932P6552L7,</v>
      </c>
      <c r="P67" s="151"/>
    </row>
    <row r="68" spans="1:16" ht="18" customHeight="1" x14ac:dyDescent="0.2">
      <c r="A68" s="102" t="s">
        <v>701</v>
      </c>
      <c r="B68" s="101"/>
      <c r="C68" s="100">
        <f>M68*B68</f>
        <v>0</v>
      </c>
      <c r="D68" s="99" t="s">
        <v>1391</v>
      </c>
      <c r="E68" s="99" t="s">
        <v>1858</v>
      </c>
      <c r="F68" s="99" t="s">
        <v>1862</v>
      </c>
      <c r="G68" s="98">
        <v>716736249292</v>
      </c>
      <c r="H68" s="98" t="s">
        <v>1499</v>
      </c>
      <c r="I68" s="97" t="s">
        <v>1464</v>
      </c>
      <c r="J68" s="152" t="s">
        <v>1358</v>
      </c>
      <c r="K68" s="152" t="s">
        <v>32</v>
      </c>
      <c r="L68" s="152" t="s">
        <v>32</v>
      </c>
      <c r="M68" s="95">
        <v>89.5</v>
      </c>
      <c r="N68" s="95">
        <v>179</v>
      </c>
      <c r="O68" s="14" t="str">
        <f>F68&amp;","&amp;B68</f>
        <v>201932G9Z52QG,</v>
      </c>
      <c r="P68" s="151"/>
    </row>
    <row r="69" spans="1:16" ht="18" customHeight="1" x14ac:dyDescent="0.2">
      <c r="A69" s="102" t="s">
        <v>701</v>
      </c>
      <c r="B69" s="101"/>
      <c r="C69" s="100">
        <f>M69*B69</f>
        <v>0</v>
      </c>
      <c r="D69" s="99" t="s">
        <v>1391</v>
      </c>
      <c r="E69" s="99" t="s">
        <v>1858</v>
      </c>
      <c r="F69" s="99" t="s">
        <v>1861</v>
      </c>
      <c r="G69" s="98">
        <v>716736249308</v>
      </c>
      <c r="H69" s="98" t="s">
        <v>1691</v>
      </c>
      <c r="I69" s="97" t="s">
        <v>1362</v>
      </c>
      <c r="J69" s="152" t="s">
        <v>1358</v>
      </c>
      <c r="K69" s="152" t="s">
        <v>32</v>
      </c>
      <c r="L69" s="152" t="s">
        <v>32</v>
      </c>
      <c r="M69" s="95">
        <v>74.5</v>
      </c>
      <c r="N69" s="95">
        <v>149</v>
      </c>
      <c r="O69" s="14" t="str">
        <f>F69&amp;","&amp;B69</f>
        <v>201932PHW526N,</v>
      </c>
      <c r="P69" s="151"/>
    </row>
    <row r="70" spans="1:16" ht="18" customHeight="1" x14ac:dyDescent="0.2">
      <c r="A70" s="102" t="s">
        <v>701</v>
      </c>
      <c r="B70" s="101"/>
      <c r="C70" s="100">
        <f>M70*B70</f>
        <v>0</v>
      </c>
      <c r="D70" s="99" t="s">
        <v>1187</v>
      </c>
      <c r="E70" s="99" t="s">
        <v>1858</v>
      </c>
      <c r="F70" s="99" t="s">
        <v>1860</v>
      </c>
      <c r="G70" s="98">
        <v>716736143071</v>
      </c>
      <c r="H70" s="98" t="s">
        <v>1701</v>
      </c>
      <c r="I70" s="97" t="s">
        <v>1324</v>
      </c>
      <c r="J70" s="152" t="s">
        <v>1351</v>
      </c>
      <c r="K70" s="152" t="s">
        <v>32</v>
      </c>
      <c r="L70" s="152" t="s">
        <v>32</v>
      </c>
      <c r="M70" s="95">
        <v>74.5</v>
      </c>
      <c r="N70" s="95">
        <v>149</v>
      </c>
      <c r="O70" s="14" t="str">
        <f>F70&amp;","&amp;B70</f>
        <v>201932LPA521C,</v>
      </c>
      <c r="P70" s="151"/>
    </row>
    <row r="71" spans="1:16" ht="18" customHeight="1" x14ac:dyDescent="0.2">
      <c r="A71" s="102" t="s">
        <v>701</v>
      </c>
      <c r="B71" s="101"/>
      <c r="C71" s="100">
        <f>M71*B71</f>
        <v>0</v>
      </c>
      <c r="D71" s="99" t="s">
        <v>1187</v>
      </c>
      <c r="E71" s="99" t="s">
        <v>1858</v>
      </c>
      <c r="F71" s="99" t="s">
        <v>1859</v>
      </c>
      <c r="G71" s="98">
        <v>716736143101</v>
      </c>
      <c r="H71" s="98" t="s">
        <v>1336</v>
      </c>
      <c r="I71" s="97" t="s">
        <v>1366</v>
      </c>
      <c r="J71" s="152" t="s">
        <v>1351</v>
      </c>
      <c r="K71" s="152" t="s">
        <v>32</v>
      </c>
      <c r="L71" s="152" t="s">
        <v>32</v>
      </c>
      <c r="M71" s="95">
        <v>74.5</v>
      </c>
      <c r="N71" s="95">
        <v>149</v>
      </c>
      <c r="O71" s="14" t="str">
        <f>F71&amp;","&amp;B71</f>
        <v>201932OXZ52DI,</v>
      </c>
      <c r="P71" s="151"/>
    </row>
    <row r="72" spans="1:16" ht="18" customHeight="1" x14ac:dyDescent="0.2">
      <c r="A72" s="102" t="s">
        <v>701</v>
      </c>
      <c r="B72" s="101"/>
      <c r="C72" s="100">
        <f>M72*B72</f>
        <v>0</v>
      </c>
      <c r="D72" s="99" t="s">
        <v>1391</v>
      </c>
      <c r="E72" s="99" t="s">
        <v>1858</v>
      </c>
      <c r="F72" s="99" t="s">
        <v>1857</v>
      </c>
      <c r="G72" s="98">
        <v>716736249285</v>
      </c>
      <c r="H72" s="98" t="s">
        <v>1823</v>
      </c>
      <c r="I72" s="97" t="s">
        <v>1389</v>
      </c>
      <c r="J72" s="152" t="s">
        <v>1351</v>
      </c>
      <c r="K72" s="152" t="s">
        <v>32</v>
      </c>
      <c r="L72" s="152" t="s">
        <v>32</v>
      </c>
      <c r="M72" s="95">
        <v>89.5</v>
      </c>
      <c r="N72" s="95">
        <v>179</v>
      </c>
      <c r="O72" s="14" t="str">
        <f>F72&amp;","&amp;B72</f>
        <v>20193214152G0,</v>
      </c>
      <c r="P72" s="151"/>
    </row>
    <row r="73" spans="1:16" ht="18" customHeight="1" x14ac:dyDescent="0.2">
      <c r="A73" s="102" t="s">
        <v>701</v>
      </c>
      <c r="B73" s="101"/>
      <c r="C73" s="100">
        <f>M73*B73</f>
        <v>0</v>
      </c>
      <c r="D73" s="99" t="s">
        <v>1187</v>
      </c>
      <c r="E73" s="99" t="s">
        <v>1848</v>
      </c>
      <c r="F73" s="99" t="s">
        <v>1856</v>
      </c>
      <c r="G73" s="98">
        <v>716736168777</v>
      </c>
      <c r="H73" s="98" t="s">
        <v>35</v>
      </c>
      <c r="I73" s="97" t="s">
        <v>1484</v>
      </c>
      <c r="J73" s="152" t="s">
        <v>1358</v>
      </c>
      <c r="K73" s="152" t="s">
        <v>32</v>
      </c>
      <c r="L73" s="152" t="s">
        <v>32</v>
      </c>
      <c r="M73" s="95">
        <v>89.5</v>
      </c>
      <c r="N73" s="95">
        <v>179</v>
      </c>
      <c r="O73" s="14" t="str">
        <f>F73&amp;","&amp;B73</f>
        <v>20230280757L7,</v>
      </c>
      <c r="P73" s="151"/>
    </row>
    <row r="74" spans="1:16" ht="18" customHeight="1" x14ac:dyDescent="0.2">
      <c r="A74" s="102" t="s">
        <v>701</v>
      </c>
      <c r="B74" s="101"/>
      <c r="C74" s="100">
        <f>M74*B74</f>
        <v>0</v>
      </c>
      <c r="D74" s="99" t="s">
        <v>1187</v>
      </c>
      <c r="E74" s="99" t="s">
        <v>1848</v>
      </c>
      <c r="F74" s="99" t="s">
        <v>1855</v>
      </c>
      <c r="G74" s="98">
        <v>716736168753</v>
      </c>
      <c r="H74" s="98" t="s">
        <v>1466</v>
      </c>
      <c r="I74" s="97" t="s">
        <v>1359</v>
      </c>
      <c r="J74" s="152" t="s">
        <v>1358</v>
      </c>
      <c r="K74" s="152" t="s">
        <v>32</v>
      </c>
      <c r="L74" s="152" t="s">
        <v>32</v>
      </c>
      <c r="M74" s="95">
        <v>89.5</v>
      </c>
      <c r="N74" s="95">
        <v>179</v>
      </c>
      <c r="O74" s="14" t="str">
        <f>F74&amp;","&amp;B74</f>
        <v>20230208657L5,</v>
      </c>
      <c r="P74" s="151"/>
    </row>
    <row r="75" spans="1:16" ht="18" customHeight="1" x14ac:dyDescent="0.2">
      <c r="A75" s="102" t="s">
        <v>701</v>
      </c>
      <c r="B75" s="101"/>
      <c r="C75" s="100">
        <f>M75*B75</f>
        <v>0</v>
      </c>
      <c r="D75" s="99" t="s">
        <v>1187</v>
      </c>
      <c r="E75" s="99" t="s">
        <v>1848</v>
      </c>
      <c r="F75" s="99" t="s">
        <v>1854</v>
      </c>
      <c r="G75" s="98">
        <v>716736168746</v>
      </c>
      <c r="H75" s="98" t="s">
        <v>665</v>
      </c>
      <c r="I75" s="97" t="s">
        <v>1362</v>
      </c>
      <c r="J75" s="152" t="s">
        <v>1358</v>
      </c>
      <c r="K75" s="152" t="s">
        <v>32</v>
      </c>
      <c r="L75" s="152" t="s">
        <v>32</v>
      </c>
      <c r="M75" s="95">
        <v>89.5</v>
      </c>
      <c r="N75" s="95">
        <v>179</v>
      </c>
      <c r="O75" s="14" t="str">
        <f>F75&amp;","&amp;B75</f>
        <v>202302003576N,</v>
      </c>
      <c r="P75" s="151"/>
    </row>
    <row r="76" spans="1:16" ht="18" customHeight="1" x14ac:dyDescent="0.2">
      <c r="A76" s="102" t="s">
        <v>701</v>
      </c>
      <c r="B76" s="101"/>
      <c r="C76" s="100">
        <f>M76*B76</f>
        <v>0</v>
      </c>
      <c r="D76" s="99" t="s">
        <v>1187</v>
      </c>
      <c r="E76" s="99" t="s">
        <v>1848</v>
      </c>
      <c r="F76" s="99" t="s">
        <v>1853</v>
      </c>
      <c r="G76" s="98">
        <v>716736182148</v>
      </c>
      <c r="H76" s="98" t="s">
        <v>665</v>
      </c>
      <c r="I76" s="97" t="s">
        <v>1468</v>
      </c>
      <c r="J76" s="152" t="s">
        <v>1358</v>
      </c>
      <c r="K76" s="152" t="s">
        <v>32</v>
      </c>
      <c r="L76" s="152" t="s">
        <v>32</v>
      </c>
      <c r="M76" s="95">
        <v>89.5</v>
      </c>
      <c r="N76" s="95">
        <v>179</v>
      </c>
      <c r="O76" s="14" t="str">
        <f>F76&amp;","&amp;B76</f>
        <v>20230200357QE,</v>
      </c>
      <c r="P76" s="151"/>
    </row>
    <row r="77" spans="1:16" ht="18" customHeight="1" x14ac:dyDescent="0.2">
      <c r="A77" s="102" t="s">
        <v>701</v>
      </c>
      <c r="B77" s="101"/>
      <c r="C77" s="100">
        <f>M77*B77</f>
        <v>0</v>
      </c>
      <c r="D77" s="99" t="s">
        <v>1187</v>
      </c>
      <c r="E77" s="99" t="s">
        <v>1848</v>
      </c>
      <c r="F77" s="99" t="s">
        <v>1852</v>
      </c>
      <c r="G77" s="98">
        <v>716736182155</v>
      </c>
      <c r="H77" s="98" t="s">
        <v>665</v>
      </c>
      <c r="I77" s="97" t="s">
        <v>1464</v>
      </c>
      <c r="J77" s="152" t="s">
        <v>1358</v>
      </c>
      <c r="K77" s="152" t="s">
        <v>32</v>
      </c>
      <c r="L77" s="152" t="s">
        <v>32</v>
      </c>
      <c r="M77" s="95">
        <v>89.5</v>
      </c>
      <c r="N77" s="95">
        <v>179</v>
      </c>
      <c r="O77" s="14" t="str">
        <f>F77&amp;","&amp;B77</f>
        <v>20230200357QG,</v>
      </c>
      <c r="P77" s="151"/>
    </row>
    <row r="78" spans="1:16" ht="18" customHeight="1" x14ac:dyDescent="0.2">
      <c r="A78" s="102" t="s">
        <v>701</v>
      </c>
      <c r="B78" s="101"/>
      <c r="C78" s="100">
        <f>M78*B78</f>
        <v>0</v>
      </c>
      <c r="D78" s="99" t="s">
        <v>1391</v>
      </c>
      <c r="E78" s="99" t="s">
        <v>1848</v>
      </c>
      <c r="F78" s="99" t="s">
        <v>1851</v>
      </c>
      <c r="G78" s="98">
        <v>716736249315</v>
      </c>
      <c r="H78" s="98" t="s">
        <v>35</v>
      </c>
      <c r="I78" s="97" t="s">
        <v>1822</v>
      </c>
      <c r="J78" s="152" t="s">
        <v>1358</v>
      </c>
      <c r="K78" s="152" t="s">
        <v>32</v>
      </c>
      <c r="L78" s="152" t="s">
        <v>32</v>
      </c>
      <c r="M78" s="95">
        <v>89.5</v>
      </c>
      <c r="N78" s="95">
        <v>179</v>
      </c>
      <c r="O78" s="14" t="str">
        <f>F78&amp;","&amp;B78</f>
        <v>20230280757DF,</v>
      </c>
      <c r="P78" s="151"/>
    </row>
    <row r="79" spans="1:16" ht="18" customHeight="1" x14ac:dyDescent="0.2">
      <c r="A79" s="102" t="s">
        <v>701</v>
      </c>
      <c r="B79" s="101"/>
      <c r="C79" s="100">
        <f>M79*B79</f>
        <v>0</v>
      </c>
      <c r="D79" s="99" t="s">
        <v>1187</v>
      </c>
      <c r="E79" s="99" t="s">
        <v>1848</v>
      </c>
      <c r="F79" s="99" t="s">
        <v>1850</v>
      </c>
      <c r="G79" s="98">
        <v>716736168807</v>
      </c>
      <c r="H79" s="98" t="s">
        <v>1336</v>
      </c>
      <c r="I79" s="97" t="s">
        <v>1362</v>
      </c>
      <c r="J79" s="152" t="s">
        <v>1358</v>
      </c>
      <c r="K79" s="152" t="s">
        <v>32</v>
      </c>
      <c r="L79" s="152" t="s">
        <v>32</v>
      </c>
      <c r="M79" s="95">
        <v>89.5</v>
      </c>
      <c r="N79" s="95">
        <v>179</v>
      </c>
      <c r="O79" s="14" t="str">
        <f>F79&amp;","&amp;B79</f>
        <v>202302OXZ576N,</v>
      </c>
      <c r="P79" s="151"/>
    </row>
    <row r="80" spans="1:16" ht="18" customHeight="1" x14ac:dyDescent="0.2">
      <c r="A80" s="102" t="s">
        <v>701</v>
      </c>
      <c r="B80" s="101"/>
      <c r="C80" s="100">
        <f>M80*B80</f>
        <v>0</v>
      </c>
      <c r="D80" s="99" t="s">
        <v>1391</v>
      </c>
      <c r="E80" s="99" t="s">
        <v>1848</v>
      </c>
      <c r="F80" s="99" t="s">
        <v>1849</v>
      </c>
      <c r="G80" s="98">
        <v>716736249322</v>
      </c>
      <c r="H80" s="98" t="s">
        <v>1793</v>
      </c>
      <c r="I80" s="97" t="s">
        <v>1807</v>
      </c>
      <c r="J80" s="152" t="s">
        <v>1351</v>
      </c>
      <c r="K80" s="152" t="s">
        <v>32</v>
      </c>
      <c r="L80" s="152" t="s">
        <v>32</v>
      </c>
      <c r="M80" s="95">
        <v>74.5</v>
      </c>
      <c r="N80" s="95">
        <v>149</v>
      </c>
      <c r="O80" s="14" t="str">
        <f>F80&amp;","&amp;B80</f>
        <v>202302P65571H,</v>
      </c>
      <c r="P80" s="151"/>
    </row>
    <row r="81" spans="1:16" ht="18" customHeight="1" x14ac:dyDescent="0.2">
      <c r="A81" s="102" t="s">
        <v>701</v>
      </c>
      <c r="B81" s="101"/>
      <c r="C81" s="100">
        <f>M81*B81</f>
        <v>0</v>
      </c>
      <c r="D81" s="99" t="s">
        <v>1187</v>
      </c>
      <c r="E81" s="99" t="s">
        <v>1848</v>
      </c>
      <c r="F81" s="99" t="s">
        <v>1847</v>
      </c>
      <c r="G81" s="98">
        <v>716736168784</v>
      </c>
      <c r="H81" s="98" t="s">
        <v>1796</v>
      </c>
      <c r="I81" s="97" t="s">
        <v>1659</v>
      </c>
      <c r="J81" s="152" t="s">
        <v>1351</v>
      </c>
      <c r="K81" s="152" t="s">
        <v>32</v>
      </c>
      <c r="L81" s="152" t="s">
        <v>32</v>
      </c>
      <c r="M81" s="95">
        <v>74.5</v>
      </c>
      <c r="N81" s="95">
        <v>149</v>
      </c>
      <c r="O81" s="14" t="str">
        <f>F81&amp;","&amp;B81</f>
        <v>202302B0R57DU,</v>
      </c>
      <c r="P81" s="151"/>
    </row>
    <row r="82" spans="1:16" ht="18" customHeight="1" x14ac:dyDescent="0.2">
      <c r="A82" s="102" t="s">
        <v>701</v>
      </c>
      <c r="B82" s="101"/>
      <c r="C82" s="100">
        <f>M82*B82</f>
        <v>0</v>
      </c>
      <c r="D82" s="99" t="s">
        <v>1187</v>
      </c>
      <c r="E82" s="99" t="s">
        <v>1839</v>
      </c>
      <c r="F82" s="99" t="s">
        <v>1846</v>
      </c>
      <c r="G82" s="98">
        <v>716736142944</v>
      </c>
      <c r="H82" s="98" t="s">
        <v>35</v>
      </c>
      <c r="I82" s="97" t="s">
        <v>1362</v>
      </c>
      <c r="J82" s="152" t="s">
        <v>1358</v>
      </c>
      <c r="K82" s="152" t="s">
        <v>32</v>
      </c>
      <c r="L82" s="152" t="s">
        <v>32</v>
      </c>
      <c r="M82" s="95">
        <v>89.5</v>
      </c>
      <c r="N82" s="95">
        <v>179</v>
      </c>
      <c r="O82" s="14" t="str">
        <f>F82&amp;","&amp;B82</f>
        <v>201928807566N,</v>
      </c>
      <c r="P82" s="151"/>
    </row>
    <row r="83" spans="1:16" ht="18" customHeight="1" x14ac:dyDescent="0.2">
      <c r="A83" s="102" t="s">
        <v>701</v>
      </c>
      <c r="B83" s="101"/>
      <c r="C83" s="100">
        <f>M83*B83</f>
        <v>0</v>
      </c>
      <c r="D83" s="99" t="s">
        <v>1187</v>
      </c>
      <c r="E83" s="99" t="s">
        <v>1839</v>
      </c>
      <c r="F83" s="99" t="s">
        <v>1845</v>
      </c>
      <c r="G83" s="98">
        <v>716736142975</v>
      </c>
      <c r="H83" s="98" t="s">
        <v>1639</v>
      </c>
      <c r="I83" s="97" t="s">
        <v>1359</v>
      </c>
      <c r="J83" s="152" t="s">
        <v>1358</v>
      </c>
      <c r="K83" s="152" t="s">
        <v>32</v>
      </c>
      <c r="L83" s="152" t="s">
        <v>32</v>
      </c>
      <c r="M83" s="95">
        <v>89.5</v>
      </c>
      <c r="N83" s="95">
        <v>179</v>
      </c>
      <c r="O83" s="14" t="str">
        <f>F83&amp;","&amp;B83</f>
        <v>201928N9P56L5,</v>
      </c>
      <c r="P83" s="151"/>
    </row>
    <row r="84" spans="1:16" ht="18" customHeight="1" x14ac:dyDescent="0.2">
      <c r="A84" s="102" t="s">
        <v>701</v>
      </c>
      <c r="B84" s="101"/>
      <c r="C84" s="100">
        <f>M84*B84</f>
        <v>0</v>
      </c>
      <c r="D84" s="99" t="s">
        <v>1187</v>
      </c>
      <c r="E84" s="99" t="s">
        <v>1839</v>
      </c>
      <c r="F84" s="99" t="s">
        <v>1844</v>
      </c>
      <c r="G84" s="98">
        <v>716736142999</v>
      </c>
      <c r="H84" s="98" t="s">
        <v>1691</v>
      </c>
      <c r="I84" s="97" t="s">
        <v>1699</v>
      </c>
      <c r="J84" s="152" t="s">
        <v>1358</v>
      </c>
      <c r="K84" s="152" t="s">
        <v>32</v>
      </c>
      <c r="L84" s="152" t="s">
        <v>32</v>
      </c>
      <c r="M84" s="95">
        <v>89.5</v>
      </c>
      <c r="N84" s="95">
        <v>179</v>
      </c>
      <c r="O84" s="14" t="str">
        <f>F84&amp;","&amp;B84</f>
        <v>201928PHW569V,</v>
      </c>
      <c r="P84" s="151"/>
    </row>
    <row r="85" spans="1:16" ht="18" customHeight="1" x14ac:dyDescent="0.2">
      <c r="A85" s="102" t="s">
        <v>701</v>
      </c>
      <c r="B85" s="101"/>
      <c r="C85" s="100">
        <f>M85*B85</f>
        <v>0</v>
      </c>
      <c r="D85" s="99" t="s">
        <v>1391</v>
      </c>
      <c r="E85" s="99" t="s">
        <v>1839</v>
      </c>
      <c r="F85" s="99" t="s">
        <v>1843</v>
      </c>
      <c r="G85" s="98">
        <v>716736249278</v>
      </c>
      <c r="H85" s="98" t="s">
        <v>1667</v>
      </c>
      <c r="I85" s="97" t="s">
        <v>1359</v>
      </c>
      <c r="J85" s="152" t="s">
        <v>1358</v>
      </c>
      <c r="K85" s="152" t="s">
        <v>32</v>
      </c>
      <c r="L85" s="152" t="s">
        <v>32</v>
      </c>
      <c r="M85" s="95">
        <v>89.5</v>
      </c>
      <c r="N85" s="95">
        <v>179</v>
      </c>
      <c r="O85" s="14" t="str">
        <f>F85&amp;","&amp;B85</f>
        <v>201928FL456L5,</v>
      </c>
      <c r="P85" s="151"/>
    </row>
    <row r="86" spans="1:16" ht="18" customHeight="1" x14ac:dyDescent="0.2">
      <c r="A86" s="102" t="s">
        <v>701</v>
      </c>
      <c r="B86" s="101"/>
      <c r="C86" s="100">
        <f>M86*B86</f>
        <v>0</v>
      </c>
      <c r="D86" s="99" t="s">
        <v>1187</v>
      </c>
      <c r="E86" s="99" t="s">
        <v>1839</v>
      </c>
      <c r="F86" s="99" t="s">
        <v>1842</v>
      </c>
      <c r="G86" s="98">
        <v>716736142982</v>
      </c>
      <c r="H86" s="98" t="s">
        <v>1793</v>
      </c>
      <c r="I86" s="97" t="s">
        <v>1807</v>
      </c>
      <c r="J86" s="152" t="s">
        <v>1351</v>
      </c>
      <c r="K86" s="152" t="s">
        <v>32</v>
      </c>
      <c r="L86" s="152" t="s">
        <v>32</v>
      </c>
      <c r="M86" s="95">
        <v>74.5</v>
      </c>
      <c r="N86" s="95">
        <v>149</v>
      </c>
      <c r="O86" s="14" t="str">
        <f>F86&amp;","&amp;B86</f>
        <v>201928P65561H,</v>
      </c>
      <c r="P86" s="151"/>
    </row>
    <row r="87" spans="1:16" ht="18" customHeight="1" x14ac:dyDescent="0.2">
      <c r="A87" s="102" t="s">
        <v>701</v>
      </c>
      <c r="B87" s="101"/>
      <c r="C87" s="100">
        <f>M87*B87</f>
        <v>0</v>
      </c>
      <c r="D87" s="99" t="s">
        <v>1187</v>
      </c>
      <c r="E87" s="99" t="s">
        <v>1839</v>
      </c>
      <c r="F87" s="99" t="s">
        <v>1841</v>
      </c>
      <c r="G87" s="98">
        <v>716736142968</v>
      </c>
      <c r="H87" s="98" t="s">
        <v>1663</v>
      </c>
      <c r="I87" s="97" t="s">
        <v>1389</v>
      </c>
      <c r="J87" s="152" t="s">
        <v>1351</v>
      </c>
      <c r="K87" s="152" t="s">
        <v>32</v>
      </c>
      <c r="L87" s="152" t="s">
        <v>32</v>
      </c>
      <c r="M87" s="95">
        <v>74.5</v>
      </c>
      <c r="N87" s="95">
        <v>149</v>
      </c>
      <c r="O87" s="14" t="str">
        <f>F87&amp;","&amp;B87</f>
        <v>201928MMH56G0,</v>
      </c>
      <c r="P87" s="151"/>
    </row>
    <row r="88" spans="1:16" ht="18" customHeight="1" x14ac:dyDescent="0.2">
      <c r="A88" s="102" t="s">
        <v>701</v>
      </c>
      <c r="B88" s="101"/>
      <c r="C88" s="100">
        <f>M88*B88</f>
        <v>0</v>
      </c>
      <c r="D88" s="99" t="s">
        <v>1187</v>
      </c>
      <c r="E88" s="99" t="s">
        <v>1839</v>
      </c>
      <c r="F88" s="99" t="s">
        <v>1840</v>
      </c>
      <c r="G88" s="98">
        <v>716736142951</v>
      </c>
      <c r="H88" s="98" t="s">
        <v>1701</v>
      </c>
      <c r="I88" s="97" t="s">
        <v>1366</v>
      </c>
      <c r="J88" s="152" t="s">
        <v>1351</v>
      </c>
      <c r="K88" s="152" t="s">
        <v>32</v>
      </c>
      <c r="L88" s="152" t="s">
        <v>32</v>
      </c>
      <c r="M88" s="95">
        <v>74.5</v>
      </c>
      <c r="N88" s="95">
        <v>149</v>
      </c>
      <c r="O88" s="14" t="str">
        <f>F88&amp;","&amp;B88</f>
        <v>201928LPA56DI,</v>
      </c>
      <c r="P88" s="151"/>
    </row>
    <row r="89" spans="1:16" ht="18" customHeight="1" x14ac:dyDescent="0.2">
      <c r="A89" s="102" t="s">
        <v>701</v>
      </c>
      <c r="B89" s="101"/>
      <c r="C89" s="100">
        <f>M89*B89</f>
        <v>0</v>
      </c>
      <c r="D89" s="99" t="s">
        <v>1391</v>
      </c>
      <c r="E89" s="99" t="s">
        <v>1839</v>
      </c>
      <c r="F89" s="99" t="s">
        <v>1838</v>
      </c>
      <c r="G89" s="98">
        <v>716736249261</v>
      </c>
      <c r="H89" s="98" t="s">
        <v>1823</v>
      </c>
      <c r="I89" s="97" t="s">
        <v>1389</v>
      </c>
      <c r="J89" s="152" t="s">
        <v>1351</v>
      </c>
      <c r="K89" s="152" t="s">
        <v>32</v>
      </c>
      <c r="L89" s="152" t="s">
        <v>32</v>
      </c>
      <c r="M89" s="95">
        <v>74.5</v>
      </c>
      <c r="N89" s="95">
        <v>149</v>
      </c>
      <c r="O89" s="14" t="str">
        <f>F89&amp;","&amp;B89</f>
        <v>20192814156G0,</v>
      </c>
      <c r="P89" s="151"/>
    </row>
    <row r="90" spans="1:16" ht="18" customHeight="1" x14ac:dyDescent="0.2">
      <c r="A90" s="102" t="s">
        <v>701</v>
      </c>
      <c r="B90" s="101"/>
      <c r="C90" s="100">
        <f>M90*B90</f>
        <v>0</v>
      </c>
      <c r="D90" s="99" t="s">
        <v>1187</v>
      </c>
      <c r="E90" s="99" t="s">
        <v>1830</v>
      </c>
      <c r="F90" s="99" t="s">
        <v>1837</v>
      </c>
      <c r="G90" s="98">
        <v>716736168845</v>
      </c>
      <c r="H90" s="98" t="s">
        <v>35</v>
      </c>
      <c r="I90" s="97" t="s">
        <v>1362</v>
      </c>
      <c r="J90" s="152" t="s">
        <v>1358</v>
      </c>
      <c r="K90" s="152" t="s">
        <v>32</v>
      </c>
      <c r="L90" s="152" t="s">
        <v>32</v>
      </c>
      <c r="M90" s="95">
        <v>89.5</v>
      </c>
      <c r="N90" s="95">
        <v>179</v>
      </c>
      <c r="O90" s="14" t="str">
        <f>F90&amp;","&amp;B90</f>
        <v>202303807556N,</v>
      </c>
      <c r="P90" s="151"/>
    </row>
    <row r="91" spans="1:16" ht="18" customHeight="1" x14ac:dyDescent="0.2">
      <c r="A91" s="102" t="s">
        <v>701</v>
      </c>
      <c r="B91" s="101"/>
      <c r="C91" s="100">
        <f>M91*B91</f>
        <v>0</v>
      </c>
      <c r="D91" s="99" t="s">
        <v>1187</v>
      </c>
      <c r="E91" s="99" t="s">
        <v>1830</v>
      </c>
      <c r="F91" s="99" t="s">
        <v>1836</v>
      </c>
      <c r="G91" s="98">
        <v>716736168814</v>
      </c>
      <c r="H91" s="98" t="s">
        <v>1466</v>
      </c>
      <c r="I91" s="97" t="s">
        <v>1359</v>
      </c>
      <c r="J91" s="152" t="s">
        <v>1358</v>
      </c>
      <c r="K91" s="152" t="s">
        <v>32</v>
      </c>
      <c r="L91" s="152" t="s">
        <v>32</v>
      </c>
      <c r="M91" s="95">
        <v>89.5</v>
      </c>
      <c r="N91" s="95">
        <v>179</v>
      </c>
      <c r="O91" s="14" t="str">
        <f>F91&amp;","&amp;B91</f>
        <v>20230308655L5,</v>
      </c>
      <c r="P91" s="151"/>
    </row>
    <row r="92" spans="1:16" ht="18" customHeight="1" x14ac:dyDescent="0.2">
      <c r="A92" s="102" t="s">
        <v>701</v>
      </c>
      <c r="B92" s="101"/>
      <c r="C92" s="100">
        <f>M92*B92</f>
        <v>0</v>
      </c>
      <c r="D92" s="99" t="s">
        <v>1187</v>
      </c>
      <c r="E92" s="99" t="s">
        <v>1830</v>
      </c>
      <c r="F92" s="99" t="s">
        <v>1835</v>
      </c>
      <c r="G92" s="98">
        <v>716736168869</v>
      </c>
      <c r="H92" s="98" t="s">
        <v>1663</v>
      </c>
      <c r="I92" s="97" t="s">
        <v>1822</v>
      </c>
      <c r="J92" s="152" t="s">
        <v>1358</v>
      </c>
      <c r="K92" s="152" t="s">
        <v>32</v>
      </c>
      <c r="L92" s="152" t="s">
        <v>32</v>
      </c>
      <c r="M92" s="95">
        <v>89.5</v>
      </c>
      <c r="N92" s="95">
        <v>179</v>
      </c>
      <c r="O92" s="14" t="str">
        <f>F92&amp;","&amp;B92</f>
        <v>202303MMH55DF,</v>
      </c>
      <c r="P92" s="151"/>
    </row>
    <row r="93" spans="1:16" ht="18" customHeight="1" x14ac:dyDescent="0.2">
      <c r="A93" s="102" t="s">
        <v>701</v>
      </c>
      <c r="B93" s="101"/>
      <c r="C93" s="100">
        <f>M93*B93</f>
        <v>0</v>
      </c>
      <c r="D93" s="99" t="s">
        <v>1391</v>
      </c>
      <c r="E93" s="99" t="s">
        <v>1830</v>
      </c>
      <c r="F93" s="99" t="s">
        <v>1834</v>
      </c>
      <c r="G93" s="98">
        <v>716736249346</v>
      </c>
      <c r="H93" s="98" t="s">
        <v>1667</v>
      </c>
      <c r="I93" s="97" t="s">
        <v>1359</v>
      </c>
      <c r="J93" s="152" t="s">
        <v>1358</v>
      </c>
      <c r="K93" s="152" t="s">
        <v>32</v>
      </c>
      <c r="L93" s="152" t="s">
        <v>32</v>
      </c>
      <c r="M93" s="95">
        <v>89.5</v>
      </c>
      <c r="N93" s="95">
        <v>179</v>
      </c>
      <c r="O93" s="14" t="str">
        <f>F93&amp;","&amp;B93</f>
        <v>202303FL455L5,</v>
      </c>
      <c r="P93" s="151"/>
    </row>
    <row r="94" spans="1:16" ht="18" customHeight="1" x14ac:dyDescent="0.2">
      <c r="A94" s="102" t="s">
        <v>701</v>
      </c>
      <c r="B94" s="101"/>
      <c r="C94" s="100">
        <f>M94*B94</f>
        <v>0</v>
      </c>
      <c r="D94" s="99" t="s">
        <v>1187</v>
      </c>
      <c r="E94" s="99" t="s">
        <v>1830</v>
      </c>
      <c r="F94" s="99" t="s">
        <v>1833</v>
      </c>
      <c r="G94" s="98">
        <v>716736168838</v>
      </c>
      <c r="H94" s="98" t="s">
        <v>1492</v>
      </c>
      <c r="I94" s="97" t="s">
        <v>1832</v>
      </c>
      <c r="J94" s="152" t="s">
        <v>1351</v>
      </c>
      <c r="K94" s="152" t="s">
        <v>32</v>
      </c>
      <c r="L94" s="152" t="s">
        <v>32</v>
      </c>
      <c r="M94" s="95">
        <v>74.5</v>
      </c>
      <c r="N94" s="95">
        <v>149</v>
      </c>
      <c r="O94" s="14" t="str">
        <f>F94&amp;","&amp;B94</f>
        <v>2023034QC55XC,</v>
      </c>
      <c r="P94" s="151"/>
    </row>
    <row r="95" spans="1:16" ht="18" customHeight="1" x14ac:dyDescent="0.2">
      <c r="A95" s="102" t="s">
        <v>701</v>
      </c>
      <c r="B95" s="101"/>
      <c r="C95" s="100">
        <f>M95*B95</f>
        <v>0</v>
      </c>
      <c r="D95" s="99" t="s">
        <v>1187</v>
      </c>
      <c r="E95" s="99" t="s">
        <v>1830</v>
      </c>
      <c r="F95" s="99" t="s">
        <v>1831</v>
      </c>
      <c r="G95" s="98">
        <v>716736168852</v>
      </c>
      <c r="H95" s="98" t="s">
        <v>1796</v>
      </c>
      <c r="I95" s="97" t="s">
        <v>1659</v>
      </c>
      <c r="J95" s="152" t="s">
        <v>1351</v>
      </c>
      <c r="K95" s="152" t="s">
        <v>32</v>
      </c>
      <c r="L95" s="152" t="s">
        <v>32</v>
      </c>
      <c r="M95" s="95">
        <v>74.5</v>
      </c>
      <c r="N95" s="95">
        <v>149</v>
      </c>
      <c r="O95" s="14" t="str">
        <f>F95&amp;","&amp;B95</f>
        <v>202303B0R55DU,</v>
      </c>
      <c r="P95" s="151"/>
    </row>
    <row r="96" spans="1:16" ht="18" customHeight="1" x14ac:dyDescent="0.2">
      <c r="A96" s="102" t="s">
        <v>701</v>
      </c>
      <c r="B96" s="101"/>
      <c r="C96" s="100">
        <f>M96*B96</f>
        <v>0</v>
      </c>
      <c r="D96" s="99" t="s">
        <v>1391</v>
      </c>
      <c r="E96" s="99" t="s">
        <v>1830</v>
      </c>
      <c r="F96" s="99" t="s">
        <v>1829</v>
      </c>
      <c r="G96" s="98">
        <v>716736249339</v>
      </c>
      <c r="H96" s="98" t="s">
        <v>1823</v>
      </c>
      <c r="I96" s="97" t="s">
        <v>1389</v>
      </c>
      <c r="J96" s="152" t="s">
        <v>1351</v>
      </c>
      <c r="K96" s="152" t="s">
        <v>32</v>
      </c>
      <c r="L96" s="152" t="s">
        <v>32</v>
      </c>
      <c r="M96" s="95">
        <v>74.5</v>
      </c>
      <c r="N96" s="95">
        <v>149</v>
      </c>
      <c r="O96" s="14" t="str">
        <f>F96&amp;","&amp;B96</f>
        <v>20230314155G0,</v>
      </c>
      <c r="P96" s="151"/>
    </row>
    <row r="97" spans="1:16" ht="18" customHeight="1" x14ac:dyDescent="0.2">
      <c r="A97" s="102" t="s">
        <v>701</v>
      </c>
      <c r="B97" s="101"/>
      <c r="C97" s="100">
        <f>M97*B97</f>
        <v>0</v>
      </c>
      <c r="D97" s="99" t="s">
        <v>1187</v>
      </c>
      <c r="E97" s="99" t="s">
        <v>1816</v>
      </c>
      <c r="F97" s="99" t="s">
        <v>1828</v>
      </c>
      <c r="G97" s="98">
        <v>715757579425</v>
      </c>
      <c r="H97" s="98" t="s">
        <v>665</v>
      </c>
      <c r="I97" s="97" t="s">
        <v>1484</v>
      </c>
      <c r="J97" s="152" t="s">
        <v>1358</v>
      </c>
      <c r="K97" s="152" t="s">
        <v>32</v>
      </c>
      <c r="L97" s="152" t="s">
        <v>32</v>
      </c>
      <c r="M97" s="95">
        <v>89.5</v>
      </c>
      <c r="N97" s="95">
        <v>179</v>
      </c>
      <c r="O97" s="14" t="str">
        <f>F97&amp;","&amp;B97</f>
        <v>CPCPGNMB,</v>
      </c>
      <c r="P97" s="151"/>
    </row>
    <row r="98" spans="1:16" ht="18" customHeight="1" x14ac:dyDescent="0.2">
      <c r="A98" s="102" t="s">
        <v>701</v>
      </c>
      <c r="B98" s="101"/>
      <c r="C98" s="100">
        <f>M98*B98</f>
        <v>0</v>
      </c>
      <c r="D98" s="99" t="s">
        <v>1187</v>
      </c>
      <c r="E98" s="99" t="s">
        <v>1816</v>
      </c>
      <c r="F98" s="99" t="s">
        <v>1827</v>
      </c>
      <c r="G98" s="98">
        <v>715757579616</v>
      </c>
      <c r="H98" s="98" t="s">
        <v>1360</v>
      </c>
      <c r="I98" s="97" t="s">
        <v>1359</v>
      </c>
      <c r="J98" s="152" t="s">
        <v>1358</v>
      </c>
      <c r="K98" s="152" t="s">
        <v>32</v>
      </c>
      <c r="L98" s="152" t="s">
        <v>32</v>
      </c>
      <c r="M98" s="95">
        <v>89.5</v>
      </c>
      <c r="N98" s="95">
        <v>179</v>
      </c>
      <c r="O98" s="14" t="str">
        <f>F98&amp;","&amp;B98</f>
        <v>CPCPBRMT,</v>
      </c>
      <c r="P98" s="151"/>
    </row>
    <row r="99" spans="1:16" ht="18" customHeight="1" x14ac:dyDescent="0.2">
      <c r="A99" s="102" t="s">
        <v>701</v>
      </c>
      <c r="B99" s="101"/>
      <c r="C99" s="100">
        <f>M99*B99</f>
        <v>0</v>
      </c>
      <c r="D99" s="99" t="s">
        <v>1187</v>
      </c>
      <c r="E99" s="99" t="s">
        <v>1816</v>
      </c>
      <c r="F99" s="99" t="s">
        <v>1826</v>
      </c>
      <c r="G99" s="98">
        <v>715757579654</v>
      </c>
      <c r="H99" s="98" t="s">
        <v>1825</v>
      </c>
      <c r="I99" s="97" t="s">
        <v>1359</v>
      </c>
      <c r="J99" s="152" t="s">
        <v>1358</v>
      </c>
      <c r="K99" s="152" t="s">
        <v>32</v>
      </c>
      <c r="L99" s="152" t="s">
        <v>32</v>
      </c>
      <c r="M99" s="95">
        <v>89.5</v>
      </c>
      <c r="N99" s="95">
        <v>179</v>
      </c>
      <c r="O99" s="14" t="str">
        <f>F99&amp;","&amp;B99</f>
        <v>CPCPBRSW,</v>
      </c>
      <c r="P99" s="151"/>
    </row>
    <row r="100" spans="1:16" ht="18" customHeight="1" x14ac:dyDescent="0.2">
      <c r="A100" s="102" t="s">
        <v>701</v>
      </c>
      <c r="B100" s="101"/>
      <c r="C100" s="100">
        <f>M100*B100</f>
        <v>0</v>
      </c>
      <c r="D100" s="99" t="s">
        <v>1391</v>
      </c>
      <c r="E100" s="99" t="s">
        <v>1816</v>
      </c>
      <c r="F100" s="99" t="s">
        <v>1824</v>
      </c>
      <c r="G100" s="98">
        <v>716736249360</v>
      </c>
      <c r="H100" s="98" t="s">
        <v>1823</v>
      </c>
      <c r="I100" s="97" t="s">
        <v>1822</v>
      </c>
      <c r="J100" s="152" t="s">
        <v>1358</v>
      </c>
      <c r="K100" s="152" t="s">
        <v>32</v>
      </c>
      <c r="L100" s="152" t="s">
        <v>32</v>
      </c>
      <c r="M100" s="95">
        <v>89.5</v>
      </c>
      <c r="N100" s="95">
        <v>179</v>
      </c>
      <c r="O100" s="14" t="str">
        <f>F100&amp;","&amp;B100</f>
        <v>20104214153DF,</v>
      </c>
      <c r="P100" s="151"/>
    </row>
    <row r="101" spans="1:16" ht="18" customHeight="1" x14ac:dyDescent="0.2">
      <c r="A101" s="102" t="s">
        <v>701</v>
      </c>
      <c r="B101" s="101"/>
      <c r="C101" s="100">
        <f>M101*B101</f>
        <v>0</v>
      </c>
      <c r="D101" s="99" t="s">
        <v>1187</v>
      </c>
      <c r="E101" s="99" t="s">
        <v>1816</v>
      </c>
      <c r="F101" s="99" t="s">
        <v>1821</v>
      </c>
      <c r="G101" s="98">
        <v>716736143194</v>
      </c>
      <c r="H101" s="98" t="s">
        <v>1691</v>
      </c>
      <c r="I101" s="97" t="s">
        <v>1699</v>
      </c>
      <c r="J101" s="152" t="s">
        <v>1358</v>
      </c>
      <c r="K101" s="152" t="s">
        <v>32</v>
      </c>
      <c r="L101" s="152" t="s">
        <v>32</v>
      </c>
      <c r="M101" s="95">
        <v>89.5</v>
      </c>
      <c r="N101" s="95">
        <v>179</v>
      </c>
      <c r="O101" s="14" t="str">
        <f>F101&amp;","&amp;B101</f>
        <v>201042PHW539V,</v>
      </c>
      <c r="P101" s="151"/>
    </row>
    <row r="102" spans="1:16" ht="18" customHeight="1" x14ac:dyDescent="0.2">
      <c r="A102" s="102" t="s">
        <v>701</v>
      </c>
      <c r="B102" s="101"/>
      <c r="C102" s="100">
        <f>M102*B102</f>
        <v>0</v>
      </c>
      <c r="D102" s="99" t="s">
        <v>1187</v>
      </c>
      <c r="E102" s="99" t="s">
        <v>1816</v>
      </c>
      <c r="F102" s="99" t="s">
        <v>1820</v>
      </c>
      <c r="G102" s="98">
        <v>716736171081</v>
      </c>
      <c r="H102" s="98" t="s">
        <v>1499</v>
      </c>
      <c r="I102" s="97" t="s">
        <v>1362</v>
      </c>
      <c r="J102" s="152" t="s">
        <v>1358</v>
      </c>
      <c r="K102" s="152" t="s">
        <v>32</v>
      </c>
      <c r="L102" s="152" t="s">
        <v>32</v>
      </c>
      <c r="M102" s="95">
        <v>89.5</v>
      </c>
      <c r="N102" s="95">
        <v>179</v>
      </c>
      <c r="O102" s="14" t="str">
        <f>F102&amp;","&amp;B102</f>
        <v>201042G9Z536N,</v>
      </c>
      <c r="P102" s="151"/>
    </row>
    <row r="103" spans="1:16" ht="18" customHeight="1" x14ac:dyDescent="0.2">
      <c r="A103" s="102" t="s">
        <v>701</v>
      </c>
      <c r="B103" s="101"/>
      <c r="C103" s="100">
        <f>M103*B103</f>
        <v>0</v>
      </c>
      <c r="D103" s="99" t="s">
        <v>1187</v>
      </c>
      <c r="E103" s="99" t="s">
        <v>1816</v>
      </c>
      <c r="F103" s="99" t="s">
        <v>1819</v>
      </c>
      <c r="G103" s="98">
        <v>716736166469</v>
      </c>
      <c r="H103" s="98" t="s">
        <v>1663</v>
      </c>
      <c r="I103" s="97" t="s">
        <v>1389</v>
      </c>
      <c r="J103" s="152" t="s">
        <v>1351</v>
      </c>
      <c r="K103" s="152" t="s">
        <v>32</v>
      </c>
      <c r="L103" s="152" t="s">
        <v>32</v>
      </c>
      <c r="M103" s="95">
        <v>74.5</v>
      </c>
      <c r="N103" s="95">
        <v>149</v>
      </c>
      <c r="O103" s="14" t="str">
        <f>F103&amp;","&amp;B103</f>
        <v>201042MMH53G0,</v>
      </c>
      <c r="P103" s="151"/>
    </row>
    <row r="104" spans="1:16" ht="18" customHeight="1" x14ac:dyDescent="0.2">
      <c r="A104" s="102" t="s">
        <v>701</v>
      </c>
      <c r="B104" s="101"/>
      <c r="C104" s="100">
        <f>M104*B104</f>
        <v>0</v>
      </c>
      <c r="D104" s="99" t="s">
        <v>1391</v>
      </c>
      <c r="E104" s="99" t="s">
        <v>1816</v>
      </c>
      <c r="F104" s="99" t="s">
        <v>1818</v>
      </c>
      <c r="G104" s="98">
        <v>716736249353</v>
      </c>
      <c r="H104" s="98" t="s">
        <v>1466</v>
      </c>
      <c r="I104" s="97" t="s">
        <v>1237</v>
      </c>
      <c r="J104" s="152" t="s">
        <v>1334</v>
      </c>
      <c r="K104" s="152" t="s">
        <v>32</v>
      </c>
      <c r="L104" s="152" t="s">
        <v>32</v>
      </c>
      <c r="M104" s="95">
        <v>64.5</v>
      </c>
      <c r="N104" s="95">
        <v>129</v>
      </c>
      <c r="O104" s="14" t="str">
        <f>F104&amp;","&amp;B104</f>
        <v>20104208653SP,</v>
      </c>
      <c r="P104" s="151"/>
    </row>
    <row r="105" spans="1:16" ht="18" customHeight="1" x14ac:dyDescent="0.2">
      <c r="A105" s="102" t="s">
        <v>701</v>
      </c>
      <c r="B105" s="101"/>
      <c r="C105" s="100">
        <f>M105*B105</f>
        <v>0</v>
      </c>
      <c r="D105" s="99" t="s">
        <v>1391</v>
      </c>
      <c r="E105" s="99" t="s">
        <v>1816</v>
      </c>
      <c r="F105" s="99" t="s">
        <v>1817</v>
      </c>
      <c r="G105" s="98">
        <v>716736249377</v>
      </c>
      <c r="H105" s="98" t="s">
        <v>35</v>
      </c>
      <c r="I105" s="97" t="s">
        <v>1478</v>
      </c>
      <c r="J105" s="152" t="s">
        <v>1334</v>
      </c>
      <c r="K105" s="152" t="s">
        <v>32</v>
      </c>
      <c r="L105" s="152" t="s">
        <v>32</v>
      </c>
      <c r="M105" s="95">
        <v>64.5</v>
      </c>
      <c r="N105" s="95">
        <v>129</v>
      </c>
      <c r="O105" s="14" t="str">
        <f>F105&amp;","&amp;B105</f>
        <v>20104280753M9,</v>
      </c>
      <c r="P105" s="151"/>
    </row>
    <row r="106" spans="1:16" ht="18" customHeight="1" x14ac:dyDescent="0.2">
      <c r="A106" s="102" t="s">
        <v>701</v>
      </c>
      <c r="B106" s="101"/>
      <c r="C106" s="100">
        <f>M106*B106</f>
        <v>0</v>
      </c>
      <c r="D106" s="99" t="s">
        <v>1391</v>
      </c>
      <c r="E106" s="99" t="s">
        <v>1816</v>
      </c>
      <c r="F106" s="99" t="s">
        <v>1815</v>
      </c>
      <c r="G106" s="98">
        <v>716736252797</v>
      </c>
      <c r="H106" s="98" t="s">
        <v>1814</v>
      </c>
      <c r="I106" s="97" t="s">
        <v>1184</v>
      </c>
      <c r="J106" s="152" t="s">
        <v>1328</v>
      </c>
      <c r="K106" s="152" t="s">
        <v>32</v>
      </c>
      <c r="L106" s="152" t="s">
        <v>32</v>
      </c>
      <c r="M106" s="95">
        <v>49.5</v>
      </c>
      <c r="N106" s="95">
        <v>99</v>
      </c>
      <c r="O106" s="14" t="str">
        <f>F106&amp;","&amp;B106</f>
        <v>201042WR753IR,</v>
      </c>
      <c r="P106" s="151"/>
    </row>
    <row r="107" spans="1:16" ht="18" customHeight="1" x14ac:dyDescent="0.2">
      <c r="A107" s="102" t="s">
        <v>701</v>
      </c>
      <c r="B107" s="101"/>
      <c r="C107" s="100">
        <f>M107*B107</f>
        <v>0</v>
      </c>
      <c r="D107" s="99" t="s">
        <v>1187</v>
      </c>
      <c r="E107" s="99" t="s">
        <v>1805</v>
      </c>
      <c r="F107" s="99" t="s">
        <v>1813</v>
      </c>
      <c r="G107" s="98">
        <v>716736104744</v>
      </c>
      <c r="H107" s="98" t="s">
        <v>665</v>
      </c>
      <c r="I107" s="97" t="s">
        <v>1484</v>
      </c>
      <c r="J107" s="152" t="s">
        <v>1358</v>
      </c>
      <c r="K107" s="152" t="s">
        <v>32</v>
      </c>
      <c r="L107" s="152" t="s">
        <v>32</v>
      </c>
      <c r="M107" s="95">
        <v>89.5</v>
      </c>
      <c r="N107" s="95">
        <v>179</v>
      </c>
      <c r="O107" s="14" t="str">
        <f>F107&amp;","&amp;B107</f>
        <v>20151800355L7,</v>
      </c>
      <c r="P107" s="151"/>
    </row>
    <row r="108" spans="1:16" ht="18" customHeight="1" x14ac:dyDescent="0.2">
      <c r="A108" s="102" t="s">
        <v>701</v>
      </c>
      <c r="B108" s="101"/>
      <c r="C108" s="100">
        <f>M108*B108</f>
        <v>0</v>
      </c>
      <c r="D108" s="99" t="s">
        <v>1187</v>
      </c>
      <c r="E108" s="99" t="s">
        <v>1805</v>
      </c>
      <c r="F108" s="99" t="s">
        <v>1812</v>
      </c>
      <c r="G108" s="98">
        <v>716736104799</v>
      </c>
      <c r="H108" s="98" t="s">
        <v>1238</v>
      </c>
      <c r="I108" s="97" t="s">
        <v>1359</v>
      </c>
      <c r="J108" s="152" t="s">
        <v>1358</v>
      </c>
      <c r="K108" s="152" t="s">
        <v>32</v>
      </c>
      <c r="L108" s="152" t="s">
        <v>32</v>
      </c>
      <c r="M108" s="95">
        <v>89.5</v>
      </c>
      <c r="N108" s="95">
        <v>179</v>
      </c>
      <c r="O108" s="14" t="str">
        <f>F108&amp;","&amp;B108</f>
        <v>201518N9P55L5,</v>
      </c>
      <c r="P108" s="151"/>
    </row>
    <row r="109" spans="1:16" ht="18" customHeight="1" x14ac:dyDescent="0.2">
      <c r="A109" s="102" t="s">
        <v>701</v>
      </c>
      <c r="B109" s="101"/>
      <c r="C109" s="100">
        <f>M109*B109</f>
        <v>0</v>
      </c>
      <c r="D109" s="99" t="s">
        <v>1187</v>
      </c>
      <c r="E109" s="99" t="s">
        <v>1805</v>
      </c>
      <c r="F109" s="99" t="s">
        <v>1811</v>
      </c>
      <c r="G109" s="98">
        <v>716736104782</v>
      </c>
      <c r="H109" s="98" t="s">
        <v>1413</v>
      </c>
      <c r="I109" s="97" t="s">
        <v>1468</v>
      </c>
      <c r="J109" s="152" t="s">
        <v>1358</v>
      </c>
      <c r="K109" s="152" t="s">
        <v>32</v>
      </c>
      <c r="L109" s="152" t="s">
        <v>32</v>
      </c>
      <c r="M109" s="95">
        <v>89.5</v>
      </c>
      <c r="N109" s="95">
        <v>179</v>
      </c>
      <c r="O109" s="14" t="str">
        <f>F109&amp;","&amp;B109</f>
        <v>201518FRE55QE,</v>
      </c>
      <c r="P109" s="151"/>
    </row>
    <row r="110" spans="1:16" ht="18" customHeight="1" x14ac:dyDescent="0.2">
      <c r="A110" s="102" t="s">
        <v>701</v>
      </c>
      <c r="B110" s="101"/>
      <c r="C110" s="100">
        <f>M110*B110</f>
        <v>0</v>
      </c>
      <c r="D110" s="99" t="s">
        <v>1187</v>
      </c>
      <c r="E110" s="99" t="s">
        <v>1805</v>
      </c>
      <c r="F110" s="99" t="s">
        <v>1810</v>
      </c>
      <c r="G110" s="98">
        <v>716736170954</v>
      </c>
      <c r="H110" s="98" t="s">
        <v>1793</v>
      </c>
      <c r="I110" s="97" t="s">
        <v>1484</v>
      </c>
      <c r="J110" s="152" t="s">
        <v>1358</v>
      </c>
      <c r="K110" s="152" t="s">
        <v>32</v>
      </c>
      <c r="L110" s="152" t="s">
        <v>32</v>
      </c>
      <c r="M110" s="95">
        <v>89.5</v>
      </c>
      <c r="N110" s="95">
        <v>179</v>
      </c>
      <c r="O110" s="14" t="str">
        <f>F110&amp;","&amp;B110</f>
        <v>201518EPZ55L7,</v>
      </c>
      <c r="P110" s="151"/>
    </row>
    <row r="111" spans="1:16" ht="18" customHeight="1" x14ac:dyDescent="0.2">
      <c r="A111" s="102" t="s">
        <v>701</v>
      </c>
      <c r="B111" s="101"/>
      <c r="C111" s="100">
        <f>M111*B111</f>
        <v>0</v>
      </c>
      <c r="D111" s="99" t="s">
        <v>1187</v>
      </c>
      <c r="E111" s="99" t="s">
        <v>1805</v>
      </c>
      <c r="F111" s="99" t="s">
        <v>1809</v>
      </c>
      <c r="G111" s="98">
        <v>716736104751</v>
      </c>
      <c r="H111" s="98" t="s">
        <v>1808</v>
      </c>
      <c r="I111" s="97" t="s">
        <v>1807</v>
      </c>
      <c r="J111" s="152" t="s">
        <v>1351</v>
      </c>
      <c r="K111" s="152" t="s">
        <v>32</v>
      </c>
      <c r="L111" s="152" t="s">
        <v>32</v>
      </c>
      <c r="M111" s="95">
        <v>74.5</v>
      </c>
      <c r="N111" s="95">
        <v>149</v>
      </c>
      <c r="O111" s="14" t="str">
        <f>F111&amp;","&amp;B111</f>
        <v>201518581551H,</v>
      </c>
      <c r="P111" s="151"/>
    </row>
    <row r="112" spans="1:16" ht="18" customHeight="1" x14ac:dyDescent="0.2">
      <c r="A112" s="102" t="s">
        <v>701</v>
      </c>
      <c r="B112" s="101"/>
      <c r="C112" s="100">
        <f>M112*B112</f>
        <v>0</v>
      </c>
      <c r="D112" s="99" t="s">
        <v>1187</v>
      </c>
      <c r="E112" s="99" t="s">
        <v>1805</v>
      </c>
      <c r="F112" s="99" t="s">
        <v>1806</v>
      </c>
      <c r="G112" s="98">
        <v>716736104768</v>
      </c>
      <c r="H112" s="98" t="s">
        <v>35</v>
      </c>
      <c r="I112" s="97" t="s">
        <v>1382</v>
      </c>
      <c r="J112" s="152" t="s">
        <v>1351</v>
      </c>
      <c r="K112" s="152" t="s">
        <v>32</v>
      </c>
      <c r="L112" s="152" t="s">
        <v>32</v>
      </c>
      <c r="M112" s="95">
        <v>74.5</v>
      </c>
      <c r="N112" s="95">
        <v>149</v>
      </c>
      <c r="O112" s="14" t="str">
        <f>F112&amp;","&amp;B112</f>
        <v>20151880755MC,</v>
      </c>
      <c r="P112" s="151"/>
    </row>
    <row r="113" spans="1:16" ht="18" customHeight="1" x14ac:dyDescent="0.2">
      <c r="A113" s="102" t="s">
        <v>701</v>
      </c>
      <c r="B113" s="101"/>
      <c r="C113" s="100">
        <f>M113*B113</f>
        <v>0</v>
      </c>
      <c r="D113" s="99" t="s">
        <v>1187</v>
      </c>
      <c r="E113" s="99" t="s">
        <v>1805</v>
      </c>
      <c r="F113" s="99" t="s">
        <v>1804</v>
      </c>
      <c r="G113" s="98">
        <v>716736170947</v>
      </c>
      <c r="H113" s="98" t="s">
        <v>1803</v>
      </c>
      <c r="I113" s="97" t="s">
        <v>1324</v>
      </c>
      <c r="J113" s="152" t="s">
        <v>1351</v>
      </c>
      <c r="K113" s="152" t="s">
        <v>32</v>
      </c>
      <c r="L113" s="152" t="s">
        <v>32</v>
      </c>
      <c r="M113" s="95">
        <v>74.5</v>
      </c>
      <c r="N113" s="95">
        <v>149</v>
      </c>
      <c r="O113" s="14" t="str">
        <f>F113&amp;","&amp;B113</f>
        <v>201518BOA551C,</v>
      </c>
      <c r="P113" s="151"/>
    </row>
    <row r="114" spans="1:16" ht="18" customHeight="1" x14ac:dyDescent="0.2">
      <c r="A114" s="102" t="s">
        <v>701</v>
      </c>
      <c r="B114" s="101"/>
      <c r="C114" s="100">
        <f>M114*B114</f>
        <v>0</v>
      </c>
      <c r="D114" s="99" t="s">
        <v>1187</v>
      </c>
      <c r="E114" s="99" t="s">
        <v>1792</v>
      </c>
      <c r="F114" s="99" t="s">
        <v>1802</v>
      </c>
      <c r="G114" s="98">
        <v>716736063591</v>
      </c>
      <c r="H114" s="98" t="s">
        <v>35</v>
      </c>
      <c r="I114" s="97" t="s">
        <v>1484</v>
      </c>
      <c r="J114" s="152" t="s">
        <v>1358</v>
      </c>
      <c r="K114" s="152" t="s">
        <v>32</v>
      </c>
      <c r="L114" s="152" t="s">
        <v>32</v>
      </c>
      <c r="M114" s="95">
        <v>104.5</v>
      </c>
      <c r="N114" s="95">
        <v>209</v>
      </c>
      <c r="O114" s="14" t="str">
        <f>F114&amp;","&amp;B114</f>
        <v>201264CSA53L7,</v>
      </c>
      <c r="P114" s="151"/>
    </row>
    <row r="115" spans="1:16" ht="18" customHeight="1" x14ac:dyDescent="0.2">
      <c r="A115" s="102" t="s">
        <v>701</v>
      </c>
      <c r="B115" s="101"/>
      <c r="C115" s="100">
        <f>M115*B115</f>
        <v>0</v>
      </c>
      <c r="D115" s="99" t="s">
        <v>1187</v>
      </c>
      <c r="E115" s="99" t="s">
        <v>1792</v>
      </c>
      <c r="F115" s="99" t="s">
        <v>1801</v>
      </c>
      <c r="G115" s="98">
        <v>716736063560</v>
      </c>
      <c r="H115" s="98" t="s">
        <v>1413</v>
      </c>
      <c r="I115" s="97" t="s">
        <v>1468</v>
      </c>
      <c r="J115" s="152" t="s">
        <v>1358</v>
      </c>
      <c r="K115" s="152" t="s">
        <v>32</v>
      </c>
      <c r="L115" s="152" t="s">
        <v>32</v>
      </c>
      <c r="M115" s="95">
        <v>104.5</v>
      </c>
      <c r="N115" s="95">
        <v>209</v>
      </c>
      <c r="O115" s="14" t="str">
        <f>F115&amp;","&amp;B115</f>
        <v>2012644VF53QE,</v>
      </c>
      <c r="P115" s="151"/>
    </row>
    <row r="116" spans="1:16" ht="18" customHeight="1" x14ac:dyDescent="0.2">
      <c r="A116" s="102" t="s">
        <v>701</v>
      </c>
      <c r="B116" s="101"/>
      <c r="C116" s="100">
        <f>M116*B116</f>
        <v>0</v>
      </c>
      <c r="D116" s="99" t="s">
        <v>1187</v>
      </c>
      <c r="E116" s="99" t="s">
        <v>1792</v>
      </c>
      <c r="F116" s="99" t="s">
        <v>1800</v>
      </c>
      <c r="G116" s="98">
        <v>716736063577</v>
      </c>
      <c r="H116" s="98" t="s">
        <v>1360</v>
      </c>
      <c r="I116" s="97" t="s">
        <v>1359</v>
      </c>
      <c r="J116" s="152" t="s">
        <v>1358</v>
      </c>
      <c r="K116" s="152" t="s">
        <v>32</v>
      </c>
      <c r="L116" s="152" t="s">
        <v>32</v>
      </c>
      <c r="M116" s="95">
        <v>104.5</v>
      </c>
      <c r="N116" s="95">
        <v>209</v>
      </c>
      <c r="O116" s="14" t="str">
        <f>F116&amp;","&amp;B116</f>
        <v>20126450L53L5,</v>
      </c>
      <c r="P116" s="151"/>
    </row>
    <row r="117" spans="1:16" ht="18" customHeight="1" x14ac:dyDescent="0.2">
      <c r="A117" s="102" t="s">
        <v>701</v>
      </c>
      <c r="B117" s="101"/>
      <c r="C117" s="100">
        <f>M117*B117</f>
        <v>0</v>
      </c>
      <c r="D117" s="99" t="s">
        <v>1187</v>
      </c>
      <c r="E117" s="99" t="s">
        <v>1792</v>
      </c>
      <c r="F117" s="99" t="s">
        <v>1799</v>
      </c>
      <c r="G117" s="98">
        <v>716736143200</v>
      </c>
      <c r="H117" s="98" t="s">
        <v>1798</v>
      </c>
      <c r="I117" s="97" t="s">
        <v>1370</v>
      </c>
      <c r="J117" s="152" t="s">
        <v>1358</v>
      </c>
      <c r="K117" s="152" t="s">
        <v>32</v>
      </c>
      <c r="L117" s="152" t="s">
        <v>32</v>
      </c>
      <c r="M117" s="95">
        <v>104.5</v>
      </c>
      <c r="N117" s="95">
        <v>209</v>
      </c>
      <c r="O117" s="14" t="str">
        <f>F117&amp;","&amp;B117</f>
        <v>201264DLD53OP,</v>
      </c>
      <c r="P117" s="151"/>
    </row>
    <row r="118" spans="1:16" ht="18" customHeight="1" x14ac:dyDescent="0.2">
      <c r="A118" s="102" t="s">
        <v>701</v>
      </c>
      <c r="B118" s="101"/>
      <c r="C118" s="100">
        <f>M118*B118</f>
        <v>0</v>
      </c>
      <c r="D118" s="99" t="s">
        <v>1187</v>
      </c>
      <c r="E118" s="99" t="s">
        <v>1792</v>
      </c>
      <c r="F118" s="99" t="s">
        <v>1797</v>
      </c>
      <c r="G118" s="98">
        <v>716736170923</v>
      </c>
      <c r="H118" s="98" t="s">
        <v>1796</v>
      </c>
      <c r="I118" s="97" t="s">
        <v>1699</v>
      </c>
      <c r="J118" s="152" t="s">
        <v>1358</v>
      </c>
      <c r="K118" s="152" t="s">
        <v>32</v>
      </c>
      <c r="L118" s="152" t="s">
        <v>32</v>
      </c>
      <c r="M118" s="95">
        <v>104.5</v>
      </c>
      <c r="N118" s="95">
        <v>209</v>
      </c>
      <c r="O118" s="14" t="str">
        <f>F118&amp;","&amp;B118</f>
        <v>201264E1Q539V,</v>
      </c>
      <c r="P118" s="151"/>
    </row>
    <row r="119" spans="1:16" ht="18" customHeight="1" x14ac:dyDescent="0.2">
      <c r="A119" s="102" t="s">
        <v>701</v>
      </c>
      <c r="B119" s="101"/>
      <c r="C119" s="100">
        <f>M119*B119</f>
        <v>0</v>
      </c>
      <c r="D119" s="99" t="s">
        <v>1187</v>
      </c>
      <c r="E119" s="99" t="s">
        <v>1792</v>
      </c>
      <c r="F119" s="99" t="s">
        <v>1795</v>
      </c>
      <c r="G119" s="98">
        <v>716736063553</v>
      </c>
      <c r="H119" s="98" t="s">
        <v>665</v>
      </c>
      <c r="I119" s="97" t="s">
        <v>1324</v>
      </c>
      <c r="J119" s="152" t="s">
        <v>1351</v>
      </c>
      <c r="K119" s="152" t="s">
        <v>32</v>
      </c>
      <c r="L119" s="152" t="s">
        <v>32</v>
      </c>
      <c r="M119" s="95">
        <v>89.5</v>
      </c>
      <c r="N119" s="95">
        <v>179</v>
      </c>
      <c r="O119" s="14" t="str">
        <f>F119&amp;","&amp;B119</f>
        <v>201264003531C,</v>
      </c>
      <c r="P119" s="151"/>
    </row>
    <row r="120" spans="1:16" ht="18" customHeight="1" x14ac:dyDescent="0.2">
      <c r="A120" s="102" t="s">
        <v>701</v>
      </c>
      <c r="B120" s="101"/>
      <c r="C120" s="100">
        <f>M120*B120</f>
        <v>0</v>
      </c>
      <c r="D120" s="99" t="s">
        <v>1187</v>
      </c>
      <c r="E120" s="99" t="s">
        <v>1792</v>
      </c>
      <c r="F120" s="99" t="s">
        <v>1794</v>
      </c>
      <c r="G120" s="98">
        <v>716736143217</v>
      </c>
      <c r="H120" s="98" t="s">
        <v>1793</v>
      </c>
      <c r="I120" s="97" t="s">
        <v>1366</v>
      </c>
      <c r="J120" s="152" t="s">
        <v>1351</v>
      </c>
      <c r="K120" s="152" t="s">
        <v>32</v>
      </c>
      <c r="L120" s="152" t="s">
        <v>32</v>
      </c>
      <c r="M120" s="95">
        <v>89.5</v>
      </c>
      <c r="N120" s="95">
        <v>179</v>
      </c>
      <c r="O120" s="14" t="str">
        <f>F120&amp;","&amp;B120</f>
        <v>201264P6553DI,</v>
      </c>
      <c r="P120" s="151"/>
    </row>
    <row r="121" spans="1:16" ht="18" customHeight="1" x14ac:dyDescent="0.2">
      <c r="A121" s="102" t="s">
        <v>701</v>
      </c>
      <c r="B121" s="101"/>
      <c r="C121" s="100">
        <f>M121*B121</f>
        <v>0</v>
      </c>
      <c r="D121" s="99" t="s">
        <v>1187</v>
      </c>
      <c r="E121" s="99" t="s">
        <v>1792</v>
      </c>
      <c r="F121" s="99" t="s">
        <v>1791</v>
      </c>
      <c r="G121" s="98">
        <v>716736170930</v>
      </c>
      <c r="H121" s="98" t="s">
        <v>1525</v>
      </c>
      <c r="I121" s="97" t="s">
        <v>1389</v>
      </c>
      <c r="J121" s="152" t="s">
        <v>1351</v>
      </c>
      <c r="K121" s="152" t="s">
        <v>32</v>
      </c>
      <c r="L121" s="152" t="s">
        <v>32</v>
      </c>
      <c r="M121" s="95">
        <v>89.5</v>
      </c>
      <c r="N121" s="95">
        <v>179</v>
      </c>
      <c r="O121" s="14" t="str">
        <f>F121&amp;","&amp;B121</f>
        <v>201264JBW53G0,</v>
      </c>
      <c r="P121" s="151"/>
    </row>
    <row r="122" spans="1:16" ht="18" customHeight="1" x14ac:dyDescent="0.2">
      <c r="A122" s="102" t="s">
        <v>701</v>
      </c>
      <c r="B122" s="101"/>
      <c r="C122" s="100">
        <f>M122*B122</f>
        <v>0</v>
      </c>
      <c r="D122" s="99" t="s">
        <v>1187</v>
      </c>
      <c r="E122" s="99" t="s">
        <v>1772</v>
      </c>
      <c r="F122" s="99" t="s">
        <v>1790</v>
      </c>
      <c r="G122" s="98">
        <v>715757525521</v>
      </c>
      <c r="H122" s="98" t="s">
        <v>506</v>
      </c>
      <c r="I122" s="97" t="s">
        <v>1329</v>
      </c>
      <c r="J122" s="152" t="s">
        <v>1328</v>
      </c>
      <c r="K122" s="152" t="s">
        <v>32</v>
      </c>
      <c r="L122" s="152" t="s">
        <v>32</v>
      </c>
      <c r="M122" s="95">
        <v>69.5</v>
      </c>
      <c r="N122" s="95">
        <v>139</v>
      </c>
      <c r="O122" s="14" t="str">
        <f>F122&amp;","&amp;B122</f>
        <v>LAPCGYMSV,</v>
      </c>
      <c r="P122" s="151"/>
    </row>
    <row r="123" spans="1:16" ht="18" customHeight="1" x14ac:dyDescent="0.2">
      <c r="A123" s="102" t="s">
        <v>701</v>
      </c>
      <c r="B123" s="101"/>
      <c r="C123" s="100">
        <f>M123*B123</f>
        <v>0</v>
      </c>
      <c r="D123" s="99" t="s">
        <v>1187</v>
      </c>
      <c r="E123" s="99" t="s">
        <v>1772</v>
      </c>
      <c r="F123" s="99" t="s">
        <v>1789</v>
      </c>
      <c r="G123" s="98">
        <v>715757525187</v>
      </c>
      <c r="H123" s="98" t="s">
        <v>1788</v>
      </c>
      <c r="I123" s="97" t="s">
        <v>1787</v>
      </c>
      <c r="J123" s="152" t="s">
        <v>1328</v>
      </c>
      <c r="K123" s="152" t="s">
        <v>32</v>
      </c>
      <c r="L123" s="152" t="s">
        <v>32</v>
      </c>
      <c r="M123" s="95">
        <v>69.5</v>
      </c>
      <c r="N123" s="95">
        <v>139</v>
      </c>
      <c r="O123" s="14" t="str">
        <f>F123&amp;","&amp;B123</f>
        <v>LAPCSNGRGD,</v>
      </c>
      <c r="P123" s="151"/>
    </row>
    <row r="124" spans="1:16" ht="18" customHeight="1" x14ac:dyDescent="0.2">
      <c r="A124" s="102" t="s">
        <v>701</v>
      </c>
      <c r="B124" s="101"/>
      <c r="C124" s="100">
        <f>M124*B124</f>
        <v>0</v>
      </c>
      <c r="D124" s="99" t="s">
        <v>1187</v>
      </c>
      <c r="E124" s="99" t="s">
        <v>1772</v>
      </c>
      <c r="F124" s="99" t="s">
        <v>1786</v>
      </c>
      <c r="G124" s="98">
        <v>715757554811</v>
      </c>
      <c r="H124" s="98" t="s">
        <v>1754</v>
      </c>
      <c r="I124" s="97" t="s">
        <v>1785</v>
      </c>
      <c r="J124" s="152" t="s">
        <v>1328</v>
      </c>
      <c r="K124" s="152" t="s">
        <v>32</v>
      </c>
      <c r="L124" s="152" t="s">
        <v>32</v>
      </c>
      <c r="M124" s="95">
        <v>69.5</v>
      </c>
      <c r="N124" s="95">
        <v>139</v>
      </c>
      <c r="O124" s="14" t="str">
        <f>F124&amp;","&amp;B124</f>
        <v>LAPCGMGD,</v>
      </c>
      <c r="P124" s="151"/>
    </row>
    <row r="125" spans="1:16" ht="18" customHeight="1" x14ac:dyDescent="0.2">
      <c r="A125" s="102" t="s">
        <v>701</v>
      </c>
      <c r="B125" s="101"/>
      <c r="C125" s="100">
        <f>M125*B125</f>
        <v>0</v>
      </c>
      <c r="D125" s="99" t="s">
        <v>1187</v>
      </c>
      <c r="E125" s="99" t="s">
        <v>1772</v>
      </c>
      <c r="F125" s="99" t="s">
        <v>1784</v>
      </c>
      <c r="G125" s="98">
        <v>715757554835</v>
      </c>
      <c r="H125" s="98" t="s">
        <v>1754</v>
      </c>
      <c r="I125" s="97" t="s">
        <v>1470</v>
      </c>
      <c r="J125" s="152" t="s">
        <v>1328</v>
      </c>
      <c r="K125" s="152" t="s">
        <v>32</v>
      </c>
      <c r="L125" s="152" t="s">
        <v>32</v>
      </c>
      <c r="M125" s="95">
        <v>69.5</v>
      </c>
      <c r="N125" s="95">
        <v>139</v>
      </c>
      <c r="O125" s="14" t="str">
        <f>F125&amp;","&amp;B125</f>
        <v>LAPCUGMGD,</v>
      </c>
      <c r="P125" s="151"/>
    </row>
    <row r="126" spans="1:16" ht="18" customHeight="1" x14ac:dyDescent="0.2">
      <c r="A126" s="102" t="s">
        <v>701</v>
      </c>
      <c r="B126" s="101"/>
      <c r="C126" s="100">
        <f>M126*B126</f>
        <v>0</v>
      </c>
      <c r="D126" s="99" t="s">
        <v>1187</v>
      </c>
      <c r="E126" s="99" t="s">
        <v>1772</v>
      </c>
      <c r="F126" s="99" t="s">
        <v>1783</v>
      </c>
      <c r="G126" s="98">
        <v>715757554828</v>
      </c>
      <c r="H126" s="98" t="s">
        <v>1754</v>
      </c>
      <c r="I126" s="97" t="s">
        <v>1782</v>
      </c>
      <c r="J126" s="152" t="s">
        <v>1328</v>
      </c>
      <c r="K126" s="152" t="s">
        <v>32</v>
      </c>
      <c r="L126" s="152" t="s">
        <v>32</v>
      </c>
      <c r="M126" s="95">
        <v>69.5</v>
      </c>
      <c r="N126" s="95">
        <v>139</v>
      </c>
      <c r="O126" s="14" t="str">
        <f>F126&amp;","&amp;B126</f>
        <v>LAPCPKMGD,</v>
      </c>
      <c r="P126" s="151"/>
    </row>
    <row r="127" spans="1:16" ht="18" customHeight="1" x14ac:dyDescent="0.2">
      <c r="A127" s="102" t="s">
        <v>701</v>
      </c>
      <c r="B127" s="101"/>
      <c r="C127" s="100">
        <f>M127*B127</f>
        <v>0</v>
      </c>
      <c r="D127" s="99" t="s">
        <v>1187</v>
      </c>
      <c r="E127" s="99" t="s">
        <v>1772</v>
      </c>
      <c r="F127" s="99" t="s">
        <v>1781</v>
      </c>
      <c r="G127" s="98">
        <v>715757525170</v>
      </c>
      <c r="H127" s="98" t="s">
        <v>1754</v>
      </c>
      <c r="I127" s="97" t="s">
        <v>1780</v>
      </c>
      <c r="J127" s="152" t="s">
        <v>1328</v>
      </c>
      <c r="K127" s="152" t="s">
        <v>32</v>
      </c>
      <c r="L127" s="152" t="s">
        <v>32</v>
      </c>
      <c r="M127" s="95">
        <v>69.5</v>
      </c>
      <c r="N127" s="95">
        <v>139</v>
      </c>
      <c r="O127" s="14" t="str">
        <f>F127&amp;","&amp;B127</f>
        <v>LAPCRGMGD,</v>
      </c>
      <c r="P127" s="151"/>
    </row>
    <row r="128" spans="1:16" ht="18" customHeight="1" x14ac:dyDescent="0.2">
      <c r="A128" s="102" t="s">
        <v>701</v>
      </c>
      <c r="B128" s="101"/>
      <c r="C128" s="100">
        <f>M128*B128</f>
        <v>0</v>
      </c>
      <c r="D128" s="99" t="s">
        <v>1187</v>
      </c>
      <c r="E128" s="99" t="s">
        <v>1772</v>
      </c>
      <c r="F128" s="99" t="s">
        <v>1779</v>
      </c>
      <c r="G128" s="98">
        <v>716736143262</v>
      </c>
      <c r="H128" s="98" t="s">
        <v>1778</v>
      </c>
      <c r="I128" s="97" t="s">
        <v>1335</v>
      </c>
      <c r="J128" s="152" t="s">
        <v>1334</v>
      </c>
      <c r="K128" s="152" t="s">
        <v>32</v>
      </c>
      <c r="L128" s="152" t="s">
        <v>32</v>
      </c>
      <c r="M128" s="95">
        <v>84.5</v>
      </c>
      <c r="N128" s="95">
        <v>169</v>
      </c>
      <c r="O128" s="14" t="str">
        <f>F128&amp;","&amp;B128</f>
        <v>233444R8160JY,</v>
      </c>
      <c r="P128" s="151"/>
    </row>
    <row r="129" spans="1:16" ht="18" customHeight="1" x14ac:dyDescent="0.2">
      <c r="A129" s="102" t="s">
        <v>701</v>
      </c>
      <c r="B129" s="101"/>
      <c r="C129" s="100">
        <f>M129*B129</f>
        <v>0</v>
      </c>
      <c r="D129" s="99" t="s">
        <v>1187</v>
      </c>
      <c r="E129" s="99" t="s">
        <v>1772</v>
      </c>
      <c r="F129" s="99" t="s">
        <v>1777</v>
      </c>
      <c r="G129" s="98">
        <v>716736143231</v>
      </c>
      <c r="H129" s="98" t="s">
        <v>1776</v>
      </c>
      <c r="I129" s="97" t="s">
        <v>1237</v>
      </c>
      <c r="J129" s="152" t="s">
        <v>1334</v>
      </c>
      <c r="K129" s="152" t="s">
        <v>32</v>
      </c>
      <c r="L129" s="152" t="s">
        <v>32</v>
      </c>
      <c r="M129" s="95">
        <v>84.5</v>
      </c>
      <c r="N129" s="95">
        <v>169</v>
      </c>
      <c r="O129" s="14" t="str">
        <f>F129&amp;","&amp;B129</f>
        <v>2334440Y860SP,</v>
      </c>
      <c r="P129" s="151"/>
    </row>
    <row r="130" spans="1:16" ht="18" customHeight="1" x14ac:dyDescent="0.2">
      <c r="A130" s="102" t="s">
        <v>701</v>
      </c>
      <c r="B130" s="101"/>
      <c r="C130" s="100">
        <f>M130*B130</f>
        <v>0</v>
      </c>
      <c r="D130" s="99" t="s">
        <v>1187</v>
      </c>
      <c r="E130" s="99" t="s">
        <v>1772</v>
      </c>
      <c r="F130" s="99" t="s">
        <v>1775</v>
      </c>
      <c r="G130" s="98">
        <v>716736143255</v>
      </c>
      <c r="H130" s="98" t="s">
        <v>1774</v>
      </c>
      <c r="I130" s="97" t="s">
        <v>1249</v>
      </c>
      <c r="J130" s="152" t="s">
        <v>1334</v>
      </c>
      <c r="K130" s="152" t="s">
        <v>32</v>
      </c>
      <c r="L130" s="152" t="s">
        <v>32</v>
      </c>
      <c r="M130" s="95">
        <v>84.5</v>
      </c>
      <c r="N130" s="95">
        <v>169</v>
      </c>
      <c r="O130" s="14" t="str">
        <f>F130&amp;","&amp;B130</f>
        <v>233444ANS60M9,</v>
      </c>
      <c r="P130" s="151"/>
    </row>
    <row r="131" spans="1:16" ht="18" customHeight="1" x14ac:dyDescent="0.2">
      <c r="A131" s="102" t="s">
        <v>701</v>
      </c>
      <c r="B131" s="101"/>
      <c r="C131" s="100">
        <f>M131*B131</f>
        <v>0</v>
      </c>
      <c r="D131" s="99" t="s">
        <v>1187</v>
      </c>
      <c r="E131" s="99" t="s">
        <v>1772</v>
      </c>
      <c r="F131" s="99" t="s">
        <v>1773</v>
      </c>
      <c r="G131" s="98">
        <v>716736143248</v>
      </c>
      <c r="H131" s="98" t="s">
        <v>35</v>
      </c>
      <c r="I131" s="97" t="s">
        <v>478</v>
      </c>
      <c r="J131" s="152" t="s">
        <v>1328</v>
      </c>
      <c r="K131" s="152" t="s">
        <v>32</v>
      </c>
      <c r="L131" s="152" t="s">
        <v>32</v>
      </c>
      <c r="M131" s="95">
        <v>69.5</v>
      </c>
      <c r="N131" s="95">
        <v>139</v>
      </c>
      <c r="O131" s="14" t="str">
        <f>F131&amp;","&amp;B131</f>
        <v>23344480760IR,</v>
      </c>
      <c r="P131" s="151"/>
    </row>
    <row r="132" spans="1:16" ht="18" customHeight="1" x14ac:dyDescent="0.2">
      <c r="A132" s="102" t="s">
        <v>701</v>
      </c>
      <c r="B132" s="101"/>
      <c r="C132" s="100">
        <f>M132*B132</f>
        <v>0</v>
      </c>
      <c r="D132" s="99" t="s">
        <v>1187</v>
      </c>
      <c r="E132" s="99" t="s">
        <v>1772</v>
      </c>
      <c r="F132" s="99" t="s">
        <v>1771</v>
      </c>
      <c r="G132" s="98">
        <v>716736143279</v>
      </c>
      <c r="H132" s="98" t="s">
        <v>1770</v>
      </c>
      <c r="I132" s="97" t="s">
        <v>1725</v>
      </c>
      <c r="J132" s="152" t="s">
        <v>1328</v>
      </c>
      <c r="K132" s="152" t="s">
        <v>32</v>
      </c>
      <c r="L132" s="152" t="s">
        <v>32</v>
      </c>
      <c r="M132" s="95">
        <v>69.5</v>
      </c>
      <c r="N132" s="95">
        <v>139</v>
      </c>
      <c r="O132" s="14" t="str">
        <f>F132&amp;","&amp;B132</f>
        <v>233444WVI60TE,</v>
      </c>
      <c r="P132" s="151"/>
    </row>
    <row r="133" spans="1:16" ht="18" customHeight="1" x14ac:dyDescent="0.2">
      <c r="A133" s="102" t="s">
        <v>701</v>
      </c>
      <c r="B133" s="101"/>
      <c r="C133" s="100">
        <f>M133*B133</f>
        <v>0</v>
      </c>
      <c r="D133" s="99" t="s">
        <v>1187</v>
      </c>
      <c r="E133" s="99" t="s">
        <v>1763</v>
      </c>
      <c r="F133" s="99" t="s">
        <v>1769</v>
      </c>
      <c r="G133" s="98">
        <v>715757560140</v>
      </c>
      <c r="H133" s="98" t="s">
        <v>506</v>
      </c>
      <c r="I133" s="97" t="s">
        <v>1370</v>
      </c>
      <c r="J133" s="152" t="s">
        <v>1358</v>
      </c>
      <c r="K133" s="152" t="s">
        <v>32</v>
      </c>
      <c r="L133" s="152" t="s">
        <v>32</v>
      </c>
      <c r="M133" s="95">
        <v>94.5</v>
      </c>
      <c r="N133" s="95">
        <v>189</v>
      </c>
      <c r="O133" s="14" t="str">
        <f>F133&amp;","&amp;B133</f>
        <v>SE2CPGYMSV,</v>
      </c>
      <c r="P133" s="151"/>
    </row>
    <row r="134" spans="1:16" ht="18" customHeight="1" x14ac:dyDescent="0.2">
      <c r="A134" s="102" t="s">
        <v>701</v>
      </c>
      <c r="B134" s="101"/>
      <c r="C134" s="100">
        <f>M134*B134</f>
        <v>0</v>
      </c>
      <c r="D134" s="99" t="s">
        <v>1187</v>
      </c>
      <c r="E134" s="99" t="s">
        <v>1763</v>
      </c>
      <c r="F134" s="99" t="s">
        <v>1768</v>
      </c>
      <c r="G134" s="98">
        <v>715757560157</v>
      </c>
      <c r="H134" s="98" t="s">
        <v>1754</v>
      </c>
      <c r="I134" s="97" t="s">
        <v>1359</v>
      </c>
      <c r="J134" s="152" t="s">
        <v>1358</v>
      </c>
      <c r="K134" s="152" t="s">
        <v>32</v>
      </c>
      <c r="L134" s="152" t="s">
        <v>32</v>
      </c>
      <c r="M134" s="95">
        <v>94.5</v>
      </c>
      <c r="N134" s="95">
        <v>189</v>
      </c>
      <c r="O134" s="14" t="str">
        <f>F134&amp;","&amp;B134</f>
        <v>SE2CPBRGD,</v>
      </c>
      <c r="P134" s="151"/>
    </row>
    <row r="135" spans="1:16" ht="18" customHeight="1" x14ac:dyDescent="0.2">
      <c r="A135" s="102" t="s">
        <v>701</v>
      </c>
      <c r="B135" s="101"/>
      <c r="C135" s="100">
        <f>M135*B135</f>
        <v>0</v>
      </c>
      <c r="D135" s="99" t="s">
        <v>1187</v>
      </c>
      <c r="E135" s="99" t="s">
        <v>1763</v>
      </c>
      <c r="F135" s="99" t="s">
        <v>1767</v>
      </c>
      <c r="G135" s="98">
        <v>715757560164</v>
      </c>
      <c r="H135" s="98" t="s">
        <v>600</v>
      </c>
      <c r="I135" s="97" t="s">
        <v>1484</v>
      </c>
      <c r="J135" s="152" t="s">
        <v>1358</v>
      </c>
      <c r="K135" s="152" t="s">
        <v>32</v>
      </c>
      <c r="L135" s="152" t="s">
        <v>32</v>
      </c>
      <c r="M135" s="95">
        <v>94.5</v>
      </c>
      <c r="N135" s="95">
        <v>189</v>
      </c>
      <c r="O135" s="14" t="str">
        <f>F135&amp;","&amp;B135</f>
        <v>SE2CPGNGM,</v>
      </c>
      <c r="P135" s="151"/>
    </row>
    <row r="136" spans="1:16" ht="18" customHeight="1" x14ac:dyDescent="0.2">
      <c r="A136" s="102" t="s">
        <v>701</v>
      </c>
      <c r="B136" s="101"/>
      <c r="C136" s="100">
        <f>M136*B136</f>
        <v>0</v>
      </c>
      <c r="D136" s="99" t="s">
        <v>1187</v>
      </c>
      <c r="E136" s="99" t="s">
        <v>1763</v>
      </c>
      <c r="F136" s="99" t="s">
        <v>1766</v>
      </c>
      <c r="G136" s="98">
        <v>715757560171</v>
      </c>
      <c r="H136" s="98" t="s">
        <v>1757</v>
      </c>
      <c r="I136" s="97" t="s">
        <v>1484</v>
      </c>
      <c r="J136" s="152" t="s">
        <v>1358</v>
      </c>
      <c r="K136" s="152" t="s">
        <v>32</v>
      </c>
      <c r="L136" s="152" t="s">
        <v>32</v>
      </c>
      <c r="M136" s="95">
        <v>94.5</v>
      </c>
      <c r="N136" s="95">
        <v>189</v>
      </c>
      <c r="O136" s="14" t="str">
        <f>F136&amp;","&amp;B136</f>
        <v>SE2CPGNMGD,</v>
      </c>
      <c r="P136" s="151"/>
    </row>
    <row r="137" spans="1:16" ht="18" customHeight="1" x14ac:dyDescent="0.2">
      <c r="A137" s="102" t="s">
        <v>701</v>
      </c>
      <c r="B137" s="101"/>
      <c r="C137" s="100">
        <f>M137*B137</f>
        <v>0</v>
      </c>
      <c r="D137" s="99" t="s">
        <v>1187</v>
      </c>
      <c r="E137" s="99" t="s">
        <v>1763</v>
      </c>
      <c r="F137" s="99" t="s">
        <v>1765</v>
      </c>
      <c r="G137" s="98">
        <v>715757560188</v>
      </c>
      <c r="H137" s="98" t="s">
        <v>1754</v>
      </c>
      <c r="I137" s="97" t="s">
        <v>1464</v>
      </c>
      <c r="J137" s="152" t="s">
        <v>1358</v>
      </c>
      <c r="K137" s="152" t="s">
        <v>32</v>
      </c>
      <c r="L137" s="152" t="s">
        <v>32</v>
      </c>
      <c r="M137" s="95">
        <v>94.5</v>
      </c>
      <c r="N137" s="95">
        <v>189</v>
      </c>
      <c r="O137" s="14" t="str">
        <f>F137&amp;","&amp;B137</f>
        <v>SE2CPUGMGD,</v>
      </c>
      <c r="P137" s="151"/>
    </row>
    <row r="138" spans="1:16" ht="18" customHeight="1" x14ac:dyDescent="0.2">
      <c r="A138" s="102" t="s">
        <v>701</v>
      </c>
      <c r="B138" s="101"/>
      <c r="C138" s="100">
        <f>M138*B138</f>
        <v>0</v>
      </c>
      <c r="D138" s="99" t="s">
        <v>1391</v>
      </c>
      <c r="E138" s="99" t="s">
        <v>1763</v>
      </c>
      <c r="F138" s="99" t="s">
        <v>1764</v>
      </c>
      <c r="G138" s="98">
        <v>762753741882</v>
      </c>
      <c r="H138" s="98" t="s">
        <v>1754</v>
      </c>
      <c r="I138" s="97" t="s">
        <v>1237</v>
      </c>
      <c r="J138" s="152" t="s">
        <v>1334</v>
      </c>
      <c r="K138" s="152" t="s">
        <v>32</v>
      </c>
      <c r="L138" s="152" t="s">
        <v>32</v>
      </c>
      <c r="M138" s="95">
        <v>84.5</v>
      </c>
      <c r="N138" s="95">
        <v>169</v>
      </c>
      <c r="O138" s="14" t="str">
        <f>F138&amp;","&amp;B138</f>
        <v>200284J5G65SP,</v>
      </c>
      <c r="P138" s="151"/>
    </row>
    <row r="139" spans="1:16" ht="18" customHeight="1" x14ac:dyDescent="0.2">
      <c r="A139" s="102" t="s">
        <v>701</v>
      </c>
      <c r="B139" s="101"/>
      <c r="C139" s="100">
        <f>M139*B139</f>
        <v>0</v>
      </c>
      <c r="D139" s="99" t="s">
        <v>1391</v>
      </c>
      <c r="E139" s="99" t="s">
        <v>1763</v>
      </c>
      <c r="F139" s="99" t="s">
        <v>1762</v>
      </c>
      <c r="G139" s="98">
        <v>762753741950</v>
      </c>
      <c r="H139" s="98" t="s">
        <v>600</v>
      </c>
      <c r="I139" s="97" t="s">
        <v>1478</v>
      </c>
      <c r="J139" s="152" t="s">
        <v>1334</v>
      </c>
      <c r="K139" s="152" t="s">
        <v>32</v>
      </c>
      <c r="L139" s="152" t="s">
        <v>32</v>
      </c>
      <c r="M139" s="95">
        <v>84.5</v>
      </c>
      <c r="N139" s="95">
        <v>169</v>
      </c>
      <c r="O139" s="14" t="str">
        <f>F139&amp;","&amp;B139</f>
        <v>200284KJ165M9,</v>
      </c>
      <c r="P139" s="151"/>
    </row>
    <row r="140" spans="1:16" ht="18" customHeight="1" x14ac:dyDescent="0.2">
      <c r="A140" s="102" t="s">
        <v>701</v>
      </c>
      <c r="B140" s="101"/>
      <c r="C140" s="100">
        <f>M140*B140</f>
        <v>0</v>
      </c>
      <c r="D140" s="99" t="s">
        <v>1187</v>
      </c>
      <c r="E140" s="99" t="s">
        <v>1753</v>
      </c>
      <c r="F140" s="99" t="s">
        <v>1761</v>
      </c>
      <c r="G140" s="98">
        <v>715757560270</v>
      </c>
      <c r="H140" s="98" t="s">
        <v>506</v>
      </c>
      <c r="I140" s="97" t="s">
        <v>1370</v>
      </c>
      <c r="J140" s="152" t="s">
        <v>1358</v>
      </c>
      <c r="K140" s="152" t="s">
        <v>32</v>
      </c>
      <c r="L140" s="152" t="s">
        <v>32</v>
      </c>
      <c r="M140" s="95">
        <v>94.5</v>
      </c>
      <c r="N140" s="95">
        <v>189</v>
      </c>
      <c r="O140" s="14" t="str">
        <f>F140&amp;","&amp;B140</f>
        <v>SS2CPGYMSV,</v>
      </c>
      <c r="P140" s="151"/>
    </row>
    <row r="141" spans="1:16" ht="18" customHeight="1" x14ac:dyDescent="0.2">
      <c r="A141" s="102" t="s">
        <v>701</v>
      </c>
      <c r="B141" s="101"/>
      <c r="C141" s="100">
        <f>M141*B141</f>
        <v>0</v>
      </c>
      <c r="D141" s="99" t="s">
        <v>1187</v>
      </c>
      <c r="E141" s="99" t="s">
        <v>1753</v>
      </c>
      <c r="F141" s="99" t="s">
        <v>1760</v>
      </c>
      <c r="G141" s="98">
        <v>715757560263</v>
      </c>
      <c r="H141" s="98" t="s">
        <v>1754</v>
      </c>
      <c r="I141" s="97" t="s">
        <v>1359</v>
      </c>
      <c r="J141" s="152" t="s">
        <v>1358</v>
      </c>
      <c r="K141" s="152" t="s">
        <v>32</v>
      </c>
      <c r="L141" s="152" t="s">
        <v>32</v>
      </c>
      <c r="M141" s="95">
        <v>94.5</v>
      </c>
      <c r="N141" s="95">
        <v>189</v>
      </c>
      <c r="O141" s="14" t="str">
        <f>F141&amp;","&amp;B141</f>
        <v>SS2CPBRGD,</v>
      </c>
      <c r="P141" s="151"/>
    </row>
    <row r="142" spans="1:16" ht="18" customHeight="1" x14ac:dyDescent="0.2">
      <c r="A142" s="102" t="s">
        <v>701</v>
      </c>
      <c r="B142" s="101"/>
      <c r="C142" s="100">
        <f>M142*B142</f>
        <v>0</v>
      </c>
      <c r="D142" s="99" t="s">
        <v>1187</v>
      </c>
      <c r="E142" s="99" t="s">
        <v>1753</v>
      </c>
      <c r="F142" s="99" t="s">
        <v>1759</v>
      </c>
      <c r="G142" s="98">
        <v>715757560256</v>
      </c>
      <c r="H142" s="98" t="s">
        <v>600</v>
      </c>
      <c r="I142" s="97" t="s">
        <v>1484</v>
      </c>
      <c r="J142" s="152" t="s">
        <v>1358</v>
      </c>
      <c r="K142" s="152" t="s">
        <v>32</v>
      </c>
      <c r="L142" s="152" t="s">
        <v>32</v>
      </c>
      <c r="M142" s="95">
        <v>94.5</v>
      </c>
      <c r="N142" s="95">
        <v>189</v>
      </c>
      <c r="O142" s="14" t="str">
        <f>F142&amp;","&amp;B142</f>
        <v>SS2CPGNGM,</v>
      </c>
      <c r="P142" s="151"/>
    </row>
    <row r="143" spans="1:16" ht="18" customHeight="1" x14ac:dyDescent="0.2">
      <c r="A143" s="102" t="s">
        <v>701</v>
      </c>
      <c r="B143" s="101"/>
      <c r="C143" s="100">
        <f>M143*B143</f>
        <v>0</v>
      </c>
      <c r="D143" s="99" t="s">
        <v>1187</v>
      </c>
      <c r="E143" s="99" t="s">
        <v>1753</v>
      </c>
      <c r="F143" s="99" t="s">
        <v>1758</v>
      </c>
      <c r="G143" s="98">
        <v>715757560249</v>
      </c>
      <c r="H143" s="98" t="s">
        <v>1757</v>
      </c>
      <c r="I143" s="97" t="s">
        <v>1484</v>
      </c>
      <c r="J143" s="152" t="s">
        <v>1358</v>
      </c>
      <c r="K143" s="152" t="s">
        <v>32</v>
      </c>
      <c r="L143" s="152" t="s">
        <v>32</v>
      </c>
      <c r="M143" s="95">
        <v>94.5</v>
      </c>
      <c r="N143" s="95">
        <v>189</v>
      </c>
      <c r="O143" s="14" t="str">
        <f>F143&amp;","&amp;B143</f>
        <v>SS2CPGNMGD,</v>
      </c>
      <c r="P143" s="151"/>
    </row>
    <row r="144" spans="1:16" ht="18" customHeight="1" x14ac:dyDescent="0.2">
      <c r="A144" s="102" t="s">
        <v>701</v>
      </c>
      <c r="B144" s="101"/>
      <c r="C144" s="100">
        <f>M144*B144</f>
        <v>0</v>
      </c>
      <c r="D144" s="99" t="s">
        <v>1187</v>
      </c>
      <c r="E144" s="99" t="s">
        <v>1753</v>
      </c>
      <c r="F144" s="99" t="s">
        <v>1756</v>
      </c>
      <c r="G144" s="98">
        <v>715757560232</v>
      </c>
      <c r="H144" s="98" t="s">
        <v>1754</v>
      </c>
      <c r="I144" s="97" t="s">
        <v>1464</v>
      </c>
      <c r="J144" s="152" t="s">
        <v>1358</v>
      </c>
      <c r="K144" s="152" t="s">
        <v>32</v>
      </c>
      <c r="L144" s="152" t="s">
        <v>32</v>
      </c>
      <c r="M144" s="95">
        <v>94.5</v>
      </c>
      <c r="N144" s="95">
        <v>189</v>
      </c>
      <c r="O144" s="14" t="str">
        <f>F144&amp;","&amp;B144</f>
        <v>SS2CPUGMGD,</v>
      </c>
      <c r="P144" s="151"/>
    </row>
    <row r="145" spans="1:16" ht="18" customHeight="1" x14ac:dyDescent="0.2">
      <c r="A145" s="102" t="s">
        <v>701</v>
      </c>
      <c r="B145" s="101"/>
      <c r="C145" s="100">
        <f>M145*B145</f>
        <v>0</v>
      </c>
      <c r="D145" s="99" t="s">
        <v>1391</v>
      </c>
      <c r="E145" s="99" t="s">
        <v>1753</v>
      </c>
      <c r="F145" s="99" t="s">
        <v>1755</v>
      </c>
      <c r="G145" s="98">
        <v>716736249414</v>
      </c>
      <c r="H145" s="98" t="s">
        <v>1754</v>
      </c>
      <c r="I145" s="97" t="s">
        <v>1237</v>
      </c>
      <c r="J145" s="152" t="s">
        <v>1334</v>
      </c>
      <c r="K145" s="152" t="s">
        <v>32</v>
      </c>
      <c r="L145" s="152" t="s">
        <v>32</v>
      </c>
      <c r="M145" s="95">
        <v>84.5</v>
      </c>
      <c r="N145" s="95">
        <v>169</v>
      </c>
      <c r="O145" s="14" t="str">
        <f>F145&amp;","&amp;B145</f>
        <v>200285J5G60SP,</v>
      </c>
      <c r="P145" s="151"/>
    </row>
    <row r="146" spans="1:16" ht="18" customHeight="1" x14ac:dyDescent="0.2">
      <c r="A146" s="102" t="s">
        <v>701</v>
      </c>
      <c r="B146" s="101"/>
      <c r="C146" s="100">
        <f>M146*B146</f>
        <v>0</v>
      </c>
      <c r="D146" s="99" t="s">
        <v>1391</v>
      </c>
      <c r="E146" s="99" t="s">
        <v>1753</v>
      </c>
      <c r="F146" s="99" t="s">
        <v>1752</v>
      </c>
      <c r="G146" s="98">
        <v>762753742421</v>
      </c>
      <c r="H146" s="98" t="s">
        <v>600</v>
      </c>
      <c r="I146" s="97" t="s">
        <v>1478</v>
      </c>
      <c r="J146" s="152" t="s">
        <v>1334</v>
      </c>
      <c r="K146" s="152" t="s">
        <v>32</v>
      </c>
      <c r="L146" s="152" t="s">
        <v>32</v>
      </c>
      <c r="M146" s="95">
        <v>84.5</v>
      </c>
      <c r="N146" s="95">
        <v>169</v>
      </c>
      <c r="O146" s="14" t="str">
        <f>F146&amp;","&amp;B146</f>
        <v>200285KJ160M9,</v>
      </c>
      <c r="P146" s="151"/>
    </row>
    <row r="147" spans="1:16" ht="18" customHeight="1" x14ac:dyDescent="0.2">
      <c r="A147" s="102" t="s">
        <v>701</v>
      </c>
      <c r="B147" s="101"/>
      <c r="C147" s="100">
        <f>M147*B147</f>
        <v>0</v>
      </c>
      <c r="D147" s="99" t="s">
        <v>1187</v>
      </c>
      <c r="E147" s="99" t="s">
        <v>1749</v>
      </c>
      <c r="F147" s="99" t="s">
        <v>1751</v>
      </c>
      <c r="G147" s="98">
        <v>716736141183</v>
      </c>
      <c r="H147" s="98" t="s">
        <v>35</v>
      </c>
      <c r="I147" s="97" t="s">
        <v>1478</v>
      </c>
      <c r="J147" s="152" t="s">
        <v>1334</v>
      </c>
      <c r="K147" s="152" t="s">
        <v>32</v>
      </c>
      <c r="L147" s="152" t="s">
        <v>32</v>
      </c>
      <c r="M147" s="95">
        <v>64.5</v>
      </c>
      <c r="N147" s="95">
        <v>129</v>
      </c>
      <c r="O147" s="14" t="str">
        <f>F147&amp;","&amp;B147</f>
        <v>20193080754M9,</v>
      </c>
      <c r="P147" s="151"/>
    </row>
    <row r="148" spans="1:16" ht="18" customHeight="1" x14ac:dyDescent="0.2">
      <c r="A148" s="102" t="s">
        <v>701</v>
      </c>
      <c r="B148" s="101"/>
      <c r="C148" s="100">
        <f>M148*B148</f>
        <v>0</v>
      </c>
      <c r="D148" s="99" t="s">
        <v>1187</v>
      </c>
      <c r="E148" s="99" t="s">
        <v>1749</v>
      </c>
      <c r="F148" s="99" t="s">
        <v>1750</v>
      </c>
      <c r="G148" s="98">
        <v>716736141152</v>
      </c>
      <c r="H148" s="98" t="s">
        <v>665</v>
      </c>
      <c r="I148" s="97" t="s">
        <v>1249</v>
      </c>
      <c r="J148" s="152" t="s">
        <v>1334</v>
      </c>
      <c r="K148" s="152" t="s">
        <v>32</v>
      </c>
      <c r="L148" s="152" t="s">
        <v>32</v>
      </c>
      <c r="M148" s="95">
        <v>64.5</v>
      </c>
      <c r="N148" s="95">
        <v>129</v>
      </c>
      <c r="O148" s="14" t="str">
        <f>F148&amp;","&amp;B148</f>
        <v>20193000354M9,</v>
      </c>
      <c r="P148" s="151"/>
    </row>
    <row r="149" spans="1:16" ht="18" customHeight="1" x14ac:dyDescent="0.2">
      <c r="A149" s="102" t="s">
        <v>701</v>
      </c>
      <c r="B149" s="101"/>
      <c r="C149" s="100">
        <f>M149*B149</f>
        <v>0</v>
      </c>
      <c r="D149" s="99" t="s">
        <v>1187</v>
      </c>
      <c r="E149" s="99" t="s">
        <v>1749</v>
      </c>
      <c r="F149" s="99" t="s">
        <v>1748</v>
      </c>
      <c r="G149" s="98">
        <v>716736141176</v>
      </c>
      <c r="H149" s="98" t="s">
        <v>1707</v>
      </c>
      <c r="I149" s="97" t="s">
        <v>478</v>
      </c>
      <c r="J149" s="152" t="s">
        <v>1328</v>
      </c>
      <c r="K149" s="152" t="s">
        <v>32</v>
      </c>
      <c r="L149" s="152" t="s">
        <v>32</v>
      </c>
      <c r="M149" s="95">
        <v>49.5</v>
      </c>
      <c r="N149" s="95">
        <v>99</v>
      </c>
      <c r="O149" s="14" t="str">
        <f>F149&amp;","&amp;B149</f>
        <v>20193063M54IR,</v>
      </c>
      <c r="P149" s="151"/>
    </row>
    <row r="150" spans="1:16" ht="18" customHeight="1" x14ac:dyDescent="0.2">
      <c r="A150" s="102" t="s">
        <v>701</v>
      </c>
      <c r="B150" s="101"/>
      <c r="C150" s="100">
        <f>M150*B150</f>
        <v>0</v>
      </c>
      <c r="D150" s="99" t="s">
        <v>1187</v>
      </c>
      <c r="E150" s="99" t="s">
        <v>1739</v>
      </c>
      <c r="F150" s="99" t="s">
        <v>1747</v>
      </c>
      <c r="G150" s="98">
        <v>716736143019</v>
      </c>
      <c r="H150" s="98" t="s">
        <v>35</v>
      </c>
      <c r="I150" s="97" t="s">
        <v>1362</v>
      </c>
      <c r="J150" s="152" t="s">
        <v>1358</v>
      </c>
      <c r="K150" s="152" t="s">
        <v>32</v>
      </c>
      <c r="L150" s="152" t="s">
        <v>32</v>
      </c>
      <c r="M150" s="95">
        <v>89.5</v>
      </c>
      <c r="N150" s="95">
        <v>179</v>
      </c>
      <c r="O150" s="14" t="str">
        <f>F150&amp;","&amp;B150</f>
        <v>201931807546N,</v>
      </c>
      <c r="P150" s="151"/>
    </row>
    <row r="151" spans="1:16" ht="18" customHeight="1" x14ac:dyDescent="0.2">
      <c r="A151" s="102" t="s">
        <v>701</v>
      </c>
      <c r="B151" s="101"/>
      <c r="C151" s="100">
        <f>M151*B151</f>
        <v>0</v>
      </c>
      <c r="D151" s="99" t="s">
        <v>1187</v>
      </c>
      <c r="E151" s="99" t="s">
        <v>1739</v>
      </c>
      <c r="F151" s="99" t="s">
        <v>1746</v>
      </c>
      <c r="G151" s="98">
        <v>716736143033</v>
      </c>
      <c r="H151" s="98" t="s">
        <v>1639</v>
      </c>
      <c r="I151" s="97" t="s">
        <v>1359</v>
      </c>
      <c r="J151" s="152" t="s">
        <v>1358</v>
      </c>
      <c r="K151" s="152" t="s">
        <v>32</v>
      </c>
      <c r="L151" s="152" t="s">
        <v>32</v>
      </c>
      <c r="M151" s="95">
        <v>89.5</v>
      </c>
      <c r="N151" s="95">
        <v>179</v>
      </c>
      <c r="O151" s="14" t="str">
        <f>F151&amp;","&amp;B151</f>
        <v>201931N9P54L5,</v>
      </c>
      <c r="P151" s="151"/>
    </row>
    <row r="152" spans="1:16" ht="18" customHeight="1" x14ac:dyDescent="0.2">
      <c r="A152" s="102" t="s">
        <v>701</v>
      </c>
      <c r="B152" s="101"/>
      <c r="C152" s="100">
        <f>M152*B152</f>
        <v>0</v>
      </c>
      <c r="D152" s="99" t="s">
        <v>1187</v>
      </c>
      <c r="E152" s="99" t="s">
        <v>1739</v>
      </c>
      <c r="F152" s="99" t="s">
        <v>1745</v>
      </c>
      <c r="G152" s="98">
        <v>716736143026</v>
      </c>
      <c r="H152" s="98" t="s">
        <v>1744</v>
      </c>
      <c r="I152" s="97" t="s">
        <v>1699</v>
      </c>
      <c r="J152" s="152" t="s">
        <v>1358</v>
      </c>
      <c r="K152" s="152" t="s">
        <v>32</v>
      </c>
      <c r="L152" s="152" t="s">
        <v>32</v>
      </c>
      <c r="M152" s="95">
        <v>89.5</v>
      </c>
      <c r="N152" s="95">
        <v>179</v>
      </c>
      <c r="O152" s="14" t="str">
        <f>F152&amp;","&amp;B152</f>
        <v>201931F45549V,</v>
      </c>
      <c r="P152" s="151"/>
    </row>
    <row r="153" spans="1:16" ht="18" customHeight="1" x14ac:dyDescent="0.2">
      <c r="A153" s="102" t="s">
        <v>701</v>
      </c>
      <c r="B153" s="101"/>
      <c r="C153" s="100">
        <f>M153*B153</f>
        <v>0</v>
      </c>
      <c r="D153" s="99" t="s">
        <v>1187</v>
      </c>
      <c r="E153" s="99" t="s">
        <v>1739</v>
      </c>
      <c r="F153" s="99" t="s">
        <v>1743</v>
      </c>
      <c r="G153" s="98">
        <v>716736143040</v>
      </c>
      <c r="H153" s="98" t="s">
        <v>1336</v>
      </c>
      <c r="I153" s="97" t="s">
        <v>1725</v>
      </c>
      <c r="J153" s="152" t="s">
        <v>1328</v>
      </c>
      <c r="K153" s="152" t="s">
        <v>32</v>
      </c>
      <c r="L153" s="152" t="s">
        <v>32</v>
      </c>
      <c r="M153" s="95">
        <v>49.5</v>
      </c>
      <c r="N153" s="95">
        <v>99</v>
      </c>
      <c r="O153" s="14" t="str">
        <f>F153&amp;","&amp;B153</f>
        <v>201931OXZ54TE,</v>
      </c>
      <c r="P153" s="151"/>
    </row>
    <row r="154" spans="1:16" ht="18" customHeight="1" x14ac:dyDescent="0.2">
      <c r="A154" s="102" t="s">
        <v>701</v>
      </c>
      <c r="B154" s="101"/>
      <c r="C154" s="100">
        <f>M154*B154</f>
        <v>0</v>
      </c>
      <c r="D154" s="99" t="s">
        <v>1391</v>
      </c>
      <c r="E154" s="99" t="s">
        <v>1739</v>
      </c>
      <c r="F154" s="99" t="s">
        <v>1742</v>
      </c>
      <c r="G154" s="98">
        <v>716736249391</v>
      </c>
      <c r="H154" s="98" t="s">
        <v>35</v>
      </c>
      <c r="I154" s="97" t="s">
        <v>1249</v>
      </c>
      <c r="J154" s="152" t="s">
        <v>1334</v>
      </c>
      <c r="K154" s="152" t="s">
        <v>32</v>
      </c>
      <c r="L154" s="152" t="s">
        <v>32</v>
      </c>
      <c r="M154" s="95">
        <v>64.5</v>
      </c>
      <c r="N154" s="95">
        <v>129</v>
      </c>
      <c r="O154" s="14" t="str">
        <f>F154&amp;","&amp;B154</f>
        <v>20193180754M9,</v>
      </c>
      <c r="P154" s="151"/>
    </row>
    <row r="155" spans="1:16" ht="18" customHeight="1" x14ac:dyDescent="0.2">
      <c r="A155" s="102" t="s">
        <v>701</v>
      </c>
      <c r="B155" s="101"/>
      <c r="C155" s="100">
        <f>M155*B155</f>
        <v>0</v>
      </c>
      <c r="D155" s="99" t="s">
        <v>1391</v>
      </c>
      <c r="E155" s="99" t="s">
        <v>1739</v>
      </c>
      <c r="F155" s="99" t="s">
        <v>1741</v>
      </c>
      <c r="G155" s="98">
        <v>716736249384</v>
      </c>
      <c r="H155" s="98" t="s">
        <v>1466</v>
      </c>
      <c r="I155" s="97" t="s">
        <v>1237</v>
      </c>
      <c r="J155" s="152" t="s">
        <v>1334</v>
      </c>
      <c r="K155" s="152" t="s">
        <v>32</v>
      </c>
      <c r="L155" s="152" t="s">
        <v>32</v>
      </c>
      <c r="M155" s="95">
        <v>64.5</v>
      </c>
      <c r="N155" s="95">
        <v>129</v>
      </c>
      <c r="O155" s="14" t="str">
        <f>F155&amp;","&amp;B155</f>
        <v>20193108654SP,</v>
      </c>
      <c r="P155" s="151"/>
    </row>
    <row r="156" spans="1:16" ht="18" customHeight="1" x14ac:dyDescent="0.2">
      <c r="A156" s="102" t="s">
        <v>701</v>
      </c>
      <c r="B156" s="101"/>
      <c r="C156" s="100">
        <f>M156*B156</f>
        <v>0</v>
      </c>
      <c r="D156" s="99" t="s">
        <v>1187</v>
      </c>
      <c r="E156" s="99" t="s">
        <v>1739</v>
      </c>
      <c r="F156" s="99" t="s">
        <v>1740</v>
      </c>
      <c r="G156" s="98">
        <v>716736166476</v>
      </c>
      <c r="H156" s="98" t="s">
        <v>1663</v>
      </c>
      <c r="I156" s="97" t="s">
        <v>1389</v>
      </c>
      <c r="J156" s="152" t="s">
        <v>1351</v>
      </c>
      <c r="K156" s="152" t="s">
        <v>32</v>
      </c>
      <c r="L156" s="152" t="s">
        <v>32</v>
      </c>
      <c r="M156" s="95">
        <v>74.5</v>
      </c>
      <c r="N156" s="95">
        <v>149</v>
      </c>
      <c r="O156" s="14" t="str">
        <f>F156&amp;","&amp;B156</f>
        <v>201931MMH54G0,</v>
      </c>
      <c r="P156" s="151"/>
    </row>
    <row r="157" spans="1:16" ht="18" customHeight="1" x14ac:dyDescent="0.2">
      <c r="A157" s="102" t="s">
        <v>701</v>
      </c>
      <c r="B157" s="101"/>
      <c r="C157" s="100">
        <f>M157*B157</f>
        <v>0</v>
      </c>
      <c r="D157" s="99" t="s">
        <v>1391</v>
      </c>
      <c r="E157" s="99" t="s">
        <v>1739</v>
      </c>
      <c r="F157" s="99" t="s">
        <v>1738</v>
      </c>
      <c r="G157" s="98">
        <v>716736249407</v>
      </c>
      <c r="H157" s="98" t="s">
        <v>1737</v>
      </c>
      <c r="I157" s="97" t="s">
        <v>1473</v>
      </c>
      <c r="J157" s="152" t="s">
        <v>1328</v>
      </c>
      <c r="K157" s="152" t="s">
        <v>32</v>
      </c>
      <c r="L157" s="152" t="s">
        <v>32</v>
      </c>
      <c r="M157" s="95">
        <v>49.5</v>
      </c>
      <c r="N157" s="95">
        <v>99</v>
      </c>
      <c r="O157" s="14" t="str">
        <f>F157&amp;","&amp;B157</f>
        <v>201931IMM54IR,</v>
      </c>
      <c r="P157" s="151"/>
    </row>
    <row r="158" spans="1:16" ht="18" customHeight="1" x14ac:dyDescent="0.2">
      <c r="A158" s="102" t="s">
        <v>701</v>
      </c>
      <c r="B158" s="101"/>
      <c r="C158" s="100">
        <f>M158*B158</f>
        <v>0</v>
      </c>
      <c r="D158" s="99" t="s">
        <v>1187</v>
      </c>
      <c r="E158" s="99" t="s">
        <v>1730</v>
      </c>
      <c r="F158" s="99" t="s">
        <v>1736</v>
      </c>
      <c r="G158" s="98">
        <v>715757481636</v>
      </c>
      <c r="H158" s="98" t="s">
        <v>1735</v>
      </c>
      <c r="I158" s="97" t="s">
        <v>1249</v>
      </c>
      <c r="J158" s="152" t="s">
        <v>1334</v>
      </c>
      <c r="K158" s="152" t="s">
        <v>32</v>
      </c>
      <c r="L158" s="152" t="s">
        <v>32</v>
      </c>
      <c r="M158" s="95">
        <v>64.5</v>
      </c>
      <c r="N158" s="95">
        <v>129</v>
      </c>
      <c r="O158" s="14" t="str">
        <f>F158&amp;","&amp;B158</f>
        <v>QEPPGYMBC,</v>
      </c>
      <c r="P158" s="151"/>
    </row>
    <row r="159" spans="1:16" ht="18" customHeight="1" x14ac:dyDescent="0.2">
      <c r="A159" s="102" t="s">
        <v>701</v>
      </c>
      <c r="B159" s="101"/>
      <c r="C159" s="100">
        <f>M159*B159</f>
        <v>0</v>
      </c>
      <c r="D159" s="99" t="s">
        <v>1187</v>
      </c>
      <c r="E159" s="99" t="s">
        <v>1730</v>
      </c>
      <c r="F159" s="99" t="s">
        <v>1734</v>
      </c>
      <c r="G159" s="98">
        <v>715757481841</v>
      </c>
      <c r="H159" s="98" t="s">
        <v>1733</v>
      </c>
      <c r="I159" s="97" t="s">
        <v>1478</v>
      </c>
      <c r="J159" s="152" t="s">
        <v>1334</v>
      </c>
      <c r="K159" s="152" t="s">
        <v>32</v>
      </c>
      <c r="L159" s="152" t="s">
        <v>32</v>
      </c>
      <c r="M159" s="95">
        <v>64.5</v>
      </c>
      <c r="N159" s="95">
        <v>129</v>
      </c>
      <c r="O159" s="14" t="str">
        <f>F159&amp;","&amp;B159</f>
        <v>QEPPGNATT,</v>
      </c>
      <c r="P159" s="151"/>
    </row>
    <row r="160" spans="1:16" ht="18" customHeight="1" x14ac:dyDescent="0.2">
      <c r="A160" s="102" t="s">
        <v>701</v>
      </c>
      <c r="B160" s="101"/>
      <c r="C160" s="100">
        <f>M160*B160</f>
        <v>0</v>
      </c>
      <c r="D160" s="99" t="s">
        <v>1187</v>
      </c>
      <c r="E160" s="99" t="s">
        <v>1730</v>
      </c>
      <c r="F160" s="99" t="s">
        <v>1732</v>
      </c>
      <c r="G160" s="98">
        <v>716736143316</v>
      </c>
      <c r="H160" s="98" t="s">
        <v>1731</v>
      </c>
      <c r="I160" s="97" t="s">
        <v>1473</v>
      </c>
      <c r="J160" s="152" t="s">
        <v>1328</v>
      </c>
      <c r="K160" s="152" t="s">
        <v>32</v>
      </c>
      <c r="L160" s="152" t="s">
        <v>32</v>
      </c>
      <c r="M160" s="95">
        <v>49.5</v>
      </c>
      <c r="N160" s="95">
        <v>99</v>
      </c>
      <c r="O160" s="14" t="str">
        <f>F160&amp;","&amp;B160</f>
        <v>243740FRE50IR,</v>
      </c>
      <c r="P160" s="151"/>
    </row>
    <row r="161" spans="1:16" ht="18" customHeight="1" x14ac:dyDescent="0.2">
      <c r="A161" s="102" t="s">
        <v>701</v>
      </c>
      <c r="B161" s="101"/>
      <c r="C161" s="100">
        <f>M161*B161</f>
        <v>0</v>
      </c>
      <c r="D161" s="99" t="s">
        <v>1187</v>
      </c>
      <c r="E161" s="99" t="s">
        <v>1730</v>
      </c>
      <c r="F161" s="99" t="s">
        <v>1729</v>
      </c>
      <c r="G161" s="98">
        <v>716736143323</v>
      </c>
      <c r="H161" s="98" t="s">
        <v>1712</v>
      </c>
      <c r="I161" s="97" t="s">
        <v>478</v>
      </c>
      <c r="J161" s="152" t="s">
        <v>1328</v>
      </c>
      <c r="K161" s="152" t="s">
        <v>32</v>
      </c>
      <c r="L161" s="152" t="s">
        <v>32</v>
      </c>
      <c r="M161" s="95">
        <v>49.5</v>
      </c>
      <c r="N161" s="95">
        <v>99</v>
      </c>
      <c r="O161" s="14" t="str">
        <f>F161&amp;","&amp;B161</f>
        <v>243740G1950IR,</v>
      </c>
      <c r="P161" s="151"/>
    </row>
    <row r="162" spans="1:16" ht="18" customHeight="1" x14ac:dyDescent="0.2">
      <c r="A162" s="102" t="s">
        <v>701</v>
      </c>
      <c r="B162" s="101"/>
      <c r="C162" s="100">
        <f>M162*B162</f>
        <v>0</v>
      </c>
      <c r="D162" s="99" t="s">
        <v>1187</v>
      </c>
      <c r="E162" s="99" t="s">
        <v>1724</v>
      </c>
      <c r="F162" s="99" t="s">
        <v>1728</v>
      </c>
      <c r="G162" s="98">
        <v>715757446819</v>
      </c>
      <c r="H162" s="98" t="s">
        <v>35</v>
      </c>
      <c r="I162" s="97" t="s">
        <v>1478</v>
      </c>
      <c r="J162" s="152" t="s">
        <v>1334</v>
      </c>
      <c r="K162" s="152" t="s">
        <v>32</v>
      </c>
      <c r="L162" s="152" t="s">
        <v>32</v>
      </c>
      <c r="M162" s="95">
        <v>64.5</v>
      </c>
      <c r="N162" s="95">
        <v>129</v>
      </c>
      <c r="O162" s="14" t="str">
        <f>F162&amp;","&amp;B162</f>
        <v>CTPPGNBK,</v>
      </c>
      <c r="P162" s="151"/>
    </row>
    <row r="163" spans="1:16" ht="18" customHeight="1" x14ac:dyDescent="0.2">
      <c r="A163" s="102" t="s">
        <v>701</v>
      </c>
      <c r="B163" s="101"/>
      <c r="C163" s="100">
        <f>M163*B163</f>
        <v>0</v>
      </c>
      <c r="D163" s="99" t="s">
        <v>1187</v>
      </c>
      <c r="E163" s="99" t="s">
        <v>1724</v>
      </c>
      <c r="F163" s="99" t="s">
        <v>1727</v>
      </c>
      <c r="G163" s="98">
        <v>715757446826</v>
      </c>
      <c r="H163" s="98" t="s">
        <v>1466</v>
      </c>
      <c r="I163" s="97" t="s">
        <v>1715</v>
      </c>
      <c r="J163" s="152" t="s">
        <v>1334</v>
      </c>
      <c r="K163" s="152" t="s">
        <v>32</v>
      </c>
      <c r="L163" s="152" t="s">
        <v>32</v>
      </c>
      <c r="M163" s="95">
        <v>64.5</v>
      </c>
      <c r="N163" s="95">
        <v>129</v>
      </c>
      <c r="O163" s="14" t="str">
        <f>F163&amp;","&amp;B163</f>
        <v>CTPPBRGTT,</v>
      </c>
      <c r="P163" s="151"/>
    </row>
    <row r="164" spans="1:16" ht="18" customHeight="1" x14ac:dyDescent="0.2">
      <c r="A164" s="102" t="s">
        <v>701</v>
      </c>
      <c r="B164" s="101"/>
      <c r="C164" s="100">
        <f>M164*B164</f>
        <v>0</v>
      </c>
      <c r="D164" s="99" t="s">
        <v>1187</v>
      </c>
      <c r="E164" s="99" t="s">
        <v>1724</v>
      </c>
      <c r="F164" s="99" t="s">
        <v>1726</v>
      </c>
      <c r="G164" s="98">
        <v>716736143293</v>
      </c>
      <c r="H164" s="98" t="s">
        <v>1336</v>
      </c>
      <c r="I164" s="97" t="s">
        <v>1725</v>
      </c>
      <c r="J164" s="152" t="s">
        <v>1328</v>
      </c>
      <c r="K164" s="152" t="s">
        <v>32</v>
      </c>
      <c r="L164" s="152" t="s">
        <v>32</v>
      </c>
      <c r="M164" s="95">
        <v>49.5</v>
      </c>
      <c r="N164" s="95">
        <v>99</v>
      </c>
      <c r="O164" s="14" t="str">
        <f>F164&amp;","&amp;B164</f>
        <v>216801OXZ54TE,</v>
      </c>
      <c r="P164" s="151"/>
    </row>
    <row r="165" spans="1:16" ht="18" customHeight="1" x14ac:dyDescent="0.2">
      <c r="A165" s="102" t="s">
        <v>701</v>
      </c>
      <c r="B165" s="101"/>
      <c r="C165" s="100">
        <f>M165*B165</f>
        <v>0</v>
      </c>
      <c r="D165" s="99" t="s">
        <v>1187</v>
      </c>
      <c r="E165" s="99" t="s">
        <v>1724</v>
      </c>
      <c r="F165" s="99" t="s">
        <v>1723</v>
      </c>
      <c r="G165" s="98">
        <v>716736143286</v>
      </c>
      <c r="H165" s="98" t="s">
        <v>1712</v>
      </c>
      <c r="I165" s="97" t="s">
        <v>1249</v>
      </c>
      <c r="J165" s="152" t="s">
        <v>1334</v>
      </c>
      <c r="K165" s="152" t="s">
        <v>32</v>
      </c>
      <c r="L165" s="152" t="s">
        <v>32</v>
      </c>
      <c r="M165" s="95">
        <v>64.5</v>
      </c>
      <c r="N165" s="95">
        <v>129</v>
      </c>
      <c r="O165" s="14" t="str">
        <f>F165&amp;","&amp;B165</f>
        <v>216801G1954M9,</v>
      </c>
      <c r="P165" s="151"/>
    </row>
    <row r="166" spans="1:16" ht="18" customHeight="1" x14ac:dyDescent="0.2">
      <c r="A166" s="102" t="s">
        <v>701</v>
      </c>
      <c r="B166" s="101"/>
      <c r="C166" s="100">
        <f>M166*B166</f>
        <v>0</v>
      </c>
      <c r="D166" s="99" t="s">
        <v>1187</v>
      </c>
      <c r="E166" s="99" t="s">
        <v>1714</v>
      </c>
      <c r="F166" s="99" t="s">
        <v>1722</v>
      </c>
      <c r="G166" s="98">
        <v>715757555146</v>
      </c>
      <c r="H166" s="98" t="s">
        <v>1688</v>
      </c>
      <c r="I166" s="97" t="s">
        <v>1484</v>
      </c>
      <c r="J166" s="152" t="s">
        <v>1358</v>
      </c>
      <c r="K166" s="152" t="s">
        <v>32</v>
      </c>
      <c r="L166" s="152" t="s">
        <v>32</v>
      </c>
      <c r="M166" s="95">
        <v>89.5</v>
      </c>
      <c r="N166" s="95">
        <v>179</v>
      </c>
      <c r="O166" s="14" t="str">
        <f>F166&amp;","&amp;B166</f>
        <v>BLCPGNMHT,</v>
      </c>
      <c r="P166" s="151"/>
    </row>
    <row r="167" spans="1:16" ht="18" customHeight="1" x14ac:dyDescent="0.2">
      <c r="A167" s="102" t="s">
        <v>701</v>
      </c>
      <c r="B167" s="101"/>
      <c r="C167" s="100">
        <f>M167*B167</f>
        <v>0</v>
      </c>
      <c r="D167" s="99" t="s">
        <v>1187</v>
      </c>
      <c r="E167" s="99" t="s">
        <v>1714</v>
      </c>
      <c r="F167" s="99" t="s">
        <v>1721</v>
      </c>
      <c r="G167" s="98">
        <v>716736143354</v>
      </c>
      <c r="H167" s="98" t="s">
        <v>1720</v>
      </c>
      <c r="I167" s="97" t="s">
        <v>1389</v>
      </c>
      <c r="J167" s="152" t="s">
        <v>1351</v>
      </c>
      <c r="K167" s="152" t="s">
        <v>32</v>
      </c>
      <c r="L167" s="152" t="s">
        <v>32</v>
      </c>
      <c r="M167" s="95">
        <v>74.5</v>
      </c>
      <c r="N167" s="95">
        <v>149</v>
      </c>
      <c r="O167" s="14" t="str">
        <f>F167&amp;","&amp;B167</f>
        <v>243742OXZ58G0,</v>
      </c>
      <c r="P167" s="151"/>
    </row>
    <row r="168" spans="1:16" ht="18" customHeight="1" x14ac:dyDescent="0.2">
      <c r="A168" s="102" t="s">
        <v>701</v>
      </c>
      <c r="B168" s="101"/>
      <c r="C168" s="100">
        <f>M168*B168</f>
        <v>0</v>
      </c>
      <c r="D168" s="99" t="s">
        <v>1187</v>
      </c>
      <c r="E168" s="99" t="s">
        <v>1714</v>
      </c>
      <c r="F168" s="99" t="s">
        <v>1719</v>
      </c>
      <c r="G168" s="98">
        <v>715757481780</v>
      </c>
      <c r="H168" s="98" t="s">
        <v>35</v>
      </c>
      <c r="I168" s="97" t="s">
        <v>1249</v>
      </c>
      <c r="J168" s="152" t="s">
        <v>1334</v>
      </c>
      <c r="K168" s="152" t="s">
        <v>32</v>
      </c>
      <c r="L168" s="152" t="s">
        <v>32</v>
      </c>
      <c r="M168" s="95">
        <v>64.5</v>
      </c>
      <c r="N168" s="95">
        <v>129</v>
      </c>
      <c r="O168" s="14" t="str">
        <f>F168&amp;","&amp;B168</f>
        <v>BLPPGYBK,</v>
      </c>
      <c r="P168" s="151"/>
    </row>
    <row r="169" spans="1:16" ht="18" customHeight="1" x14ac:dyDescent="0.2">
      <c r="A169" s="102" t="s">
        <v>701</v>
      </c>
      <c r="B169" s="101"/>
      <c r="C169" s="100">
        <f>M169*B169</f>
        <v>0</v>
      </c>
      <c r="D169" s="99" t="s">
        <v>1187</v>
      </c>
      <c r="E169" s="99" t="s">
        <v>1714</v>
      </c>
      <c r="F169" s="99" t="s">
        <v>1718</v>
      </c>
      <c r="G169" s="98">
        <v>715757481773</v>
      </c>
      <c r="H169" s="98" t="s">
        <v>1717</v>
      </c>
      <c r="I169" s="97" t="s">
        <v>1237</v>
      </c>
      <c r="J169" s="152" t="s">
        <v>1334</v>
      </c>
      <c r="K169" s="152" t="s">
        <v>32</v>
      </c>
      <c r="L169" s="152" t="s">
        <v>32</v>
      </c>
      <c r="M169" s="95">
        <v>64.5</v>
      </c>
      <c r="N169" s="95">
        <v>129</v>
      </c>
      <c r="O169" s="14" t="str">
        <f>F169&amp;","&amp;B169</f>
        <v>BLPPBRVHV,</v>
      </c>
      <c r="P169" s="151"/>
    </row>
    <row r="170" spans="1:16" ht="18" customHeight="1" x14ac:dyDescent="0.2">
      <c r="A170" s="102" t="s">
        <v>701</v>
      </c>
      <c r="B170" s="101"/>
      <c r="C170" s="100">
        <f>M170*B170</f>
        <v>0</v>
      </c>
      <c r="D170" s="99" t="s">
        <v>1187</v>
      </c>
      <c r="E170" s="99" t="s">
        <v>1714</v>
      </c>
      <c r="F170" s="99" t="s">
        <v>1716</v>
      </c>
      <c r="G170" s="98">
        <v>715757526412</v>
      </c>
      <c r="H170" s="98" t="s">
        <v>665</v>
      </c>
      <c r="I170" s="97" t="s">
        <v>1715</v>
      </c>
      <c r="J170" s="152" t="s">
        <v>1334</v>
      </c>
      <c r="K170" s="152" t="s">
        <v>32</v>
      </c>
      <c r="L170" s="152" t="s">
        <v>32</v>
      </c>
      <c r="M170" s="95">
        <v>64.5</v>
      </c>
      <c r="N170" s="95">
        <v>129</v>
      </c>
      <c r="O170" s="14" t="str">
        <f>F170&amp;","&amp;B170</f>
        <v>BLPPBRGMB,</v>
      </c>
      <c r="P170" s="151"/>
    </row>
    <row r="171" spans="1:16" ht="18" customHeight="1" x14ac:dyDescent="0.2">
      <c r="A171" s="102" t="s">
        <v>701</v>
      </c>
      <c r="B171" s="101"/>
      <c r="C171" s="100">
        <f>M171*B171</f>
        <v>0</v>
      </c>
      <c r="D171" s="99" t="s">
        <v>1187</v>
      </c>
      <c r="E171" s="99" t="s">
        <v>1714</v>
      </c>
      <c r="F171" s="99" t="s">
        <v>1713</v>
      </c>
      <c r="G171" s="98">
        <v>716736143347</v>
      </c>
      <c r="H171" s="98" t="s">
        <v>1712</v>
      </c>
      <c r="I171" s="97" t="s">
        <v>1473</v>
      </c>
      <c r="J171" s="152" t="s">
        <v>1328</v>
      </c>
      <c r="K171" s="152" t="s">
        <v>32</v>
      </c>
      <c r="L171" s="152" t="s">
        <v>32</v>
      </c>
      <c r="M171" s="95">
        <v>49.5</v>
      </c>
      <c r="N171" s="95">
        <v>99</v>
      </c>
      <c r="O171" s="14" t="str">
        <f>F171&amp;","&amp;B171</f>
        <v>243742G1958IR,</v>
      </c>
      <c r="P171" s="151"/>
    </row>
    <row r="172" spans="1:16" ht="18" customHeight="1" x14ac:dyDescent="0.2">
      <c r="A172" s="102" t="s">
        <v>701</v>
      </c>
      <c r="B172" s="101"/>
      <c r="C172" s="100">
        <f>M172*B172</f>
        <v>0</v>
      </c>
      <c r="D172" s="99" t="s">
        <v>1187</v>
      </c>
      <c r="E172" s="99" t="s">
        <v>1706</v>
      </c>
      <c r="F172" s="99" t="s">
        <v>1711</v>
      </c>
      <c r="G172" s="98">
        <v>716736142876</v>
      </c>
      <c r="H172" s="98" t="s">
        <v>35</v>
      </c>
      <c r="I172" s="97" t="s">
        <v>1484</v>
      </c>
      <c r="J172" s="152" t="s">
        <v>1358</v>
      </c>
      <c r="K172" s="152" t="s">
        <v>32</v>
      </c>
      <c r="L172" s="152" t="s">
        <v>32</v>
      </c>
      <c r="M172" s="95">
        <v>89.5</v>
      </c>
      <c r="N172" s="95">
        <v>179</v>
      </c>
      <c r="O172" s="14" t="str">
        <f>F172&amp;","&amp;B172</f>
        <v>20191080753L7,</v>
      </c>
      <c r="P172" s="151"/>
    </row>
    <row r="173" spans="1:16" ht="18" customHeight="1" x14ac:dyDescent="0.2">
      <c r="A173" s="102" t="s">
        <v>701</v>
      </c>
      <c r="B173" s="101"/>
      <c r="C173" s="100">
        <f>M173*B173</f>
        <v>0</v>
      </c>
      <c r="D173" s="99" t="s">
        <v>1187</v>
      </c>
      <c r="E173" s="99" t="s">
        <v>1706</v>
      </c>
      <c r="F173" s="99" t="s">
        <v>1710</v>
      </c>
      <c r="G173" s="98">
        <v>716736142890</v>
      </c>
      <c r="H173" s="98" t="s">
        <v>1639</v>
      </c>
      <c r="I173" s="97" t="s">
        <v>1359</v>
      </c>
      <c r="J173" s="152" t="s">
        <v>1358</v>
      </c>
      <c r="K173" s="152" t="s">
        <v>32</v>
      </c>
      <c r="L173" s="152" t="s">
        <v>32</v>
      </c>
      <c r="M173" s="95">
        <v>89.5</v>
      </c>
      <c r="N173" s="95">
        <v>179</v>
      </c>
      <c r="O173" s="14" t="str">
        <f>F173&amp;","&amp;B173</f>
        <v>201910N9P53L5,</v>
      </c>
      <c r="P173" s="151"/>
    </row>
    <row r="174" spans="1:16" ht="18" customHeight="1" x14ac:dyDescent="0.2">
      <c r="A174" s="102" t="s">
        <v>701</v>
      </c>
      <c r="B174" s="101"/>
      <c r="C174" s="100">
        <f>M174*B174</f>
        <v>0</v>
      </c>
      <c r="D174" s="99" t="s">
        <v>1187</v>
      </c>
      <c r="E174" s="99" t="s">
        <v>1706</v>
      </c>
      <c r="F174" s="99" t="s">
        <v>1709</v>
      </c>
      <c r="G174" s="98">
        <v>716736142852</v>
      </c>
      <c r="H174" s="98" t="s">
        <v>665</v>
      </c>
      <c r="I174" s="97" t="s">
        <v>1362</v>
      </c>
      <c r="J174" s="152" t="s">
        <v>1358</v>
      </c>
      <c r="K174" s="152" t="s">
        <v>32</v>
      </c>
      <c r="L174" s="152" t="s">
        <v>32</v>
      </c>
      <c r="M174" s="95">
        <v>89.5</v>
      </c>
      <c r="N174" s="95">
        <v>179</v>
      </c>
      <c r="O174" s="14" t="str">
        <f>F174&amp;","&amp;B174</f>
        <v>201910003536N,</v>
      </c>
      <c r="P174" s="151"/>
    </row>
    <row r="175" spans="1:16" ht="18" customHeight="1" x14ac:dyDescent="0.2">
      <c r="A175" s="102" t="s">
        <v>701</v>
      </c>
      <c r="B175" s="101"/>
      <c r="C175" s="100">
        <f>M175*B175</f>
        <v>0</v>
      </c>
      <c r="D175" s="99" t="s">
        <v>1187</v>
      </c>
      <c r="E175" s="99" t="s">
        <v>1706</v>
      </c>
      <c r="F175" s="99" t="s">
        <v>1708</v>
      </c>
      <c r="G175" s="98">
        <v>716736142869</v>
      </c>
      <c r="H175" s="98" t="s">
        <v>1707</v>
      </c>
      <c r="I175" s="97" t="s">
        <v>1366</v>
      </c>
      <c r="J175" s="152" t="s">
        <v>1351</v>
      </c>
      <c r="K175" s="152" t="s">
        <v>32</v>
      </c>
      <c r="L175" s="152" t="s">
        <v>32</v>
      </c>
      <c r="M175" s="95">
        <v>74.5</v>
      </c>
      <c r="N175" s="95">
        <v>149</v>
      </c>
      <c r="O175" s="14" t="str">
        <f>F175&amp;","&amp;B175</f>
        <v>20191063M53DI,</v>
      </c>
      <c r="P175" s="151"/>
    </row>
    <row r="176" spans="1:16" ht="18" customHeight="1" x14ac:dyDescent="0.2">
      <c r="A176" s="102" t="s">
        <v>701</v>
      </c>
      <c r="B176" s="101"/>
      <c r="C176" s="100">
        <f>M176*B176</f>
        <v>0</v>
      </c>
      <c r="D176" s="99" t="s">
        <v>1187</v>
      </c>
      <c r="E176" s="99" t="s">
        <v>1706</v>
      </c>
      <c r="F176" s="99" t="s">
        <v>1705</v>
      </c>
      <c r="G176" s="98">
        <v>716736142883</v>
      </c>
      <c r="H176" s="98" t="s">
        <v>1701</v>
      </c>
      <c r="I176" s="97" t="s">
        <v>1324</v>
      </c>
      <c r="J176" s="152" t="s">
        <v>1351</v>
      </c>
      <c r="K176" s="152" t="s">
        <v>32</v>
      </c>
      <c r="L176" s="152" t="s">
        <v>32</v>
      </c>
      <c r="M176" s="95">
        <v>74.5</v>
      </c>
      <c r="N176" s="95">
        <v>149</v>
      </c>
      <c r="O176" s="14" t="str">
        <f>F176&amp;","&amp;B176</f>
        <v>201910LPA531C,</v>
      </c>
      <c r="P176" s="151"/>
    </row>
    <row r="177" spans="1:16" ht="18" customHeight="1" x14ac:dyDescent="0.2">
      <c r="A177" s="102" t="s">
        <v>701</v>
      </c>
      <c r="B177" s="101"/>
      <c r="C177" s="100">
        <f>M177*B177</f>
        <v>0</v>
      </c>
      <c r="D177" s="99" t="s">
        <v>1187</v>
      </c>
      <c r="E177" s="99" t="s">
        <v>65</v>
      </c>
      <c r="F177" s="99" t="s">
        <v>1704</v>
      </c>
      <c r="G177" s="98">
        <v>716736063706</v>
      </c>
      <c r="H177" s="98" t="s">
        <v>665</v>
      </c>
      <c r="I177" s="97" t="s">
        <v>1484</v>
      </c>
      <c r="J177" s="152" t="s">
        <v>1358</v>
      </c>
      <c r="K177" s="152" t="s">
        <v>32</v>
      </c>
      <c r="L177" s="152" t="s">
        <v>32</v>
      </c>
      <c r="M177" s="95">
        <v>89.5</v>
      </c>
      <c r="N177" s="95">
        <v>179</v>
      </c>
      <c r="O177" s="14" t="str">
        <f>F177&amp;","&amp;B177</f>
        <v>20127000350L7,</v>
      </c>
      <c r="P177" s="151"/>
    </row>
    <row r="178" spans="1:16" ht="18" customHeight="1" x14ac:dyDescent="0.2">
      <c r="A178" s="102" t="s">
        <v>701</v>
      </c>
      <c r="B178" s="101"/>
      <c r="C178" s="100">
        <f>M178*B178</f>
        <v>0</v>
      </c>
      <c r="D178" s="99" t="s">
        <v>1187</v>
      </c>
      <c r="E178" s="99" t="s">
        <v>65</v>
      </c>
      <c r="F178" s="99" t="s">
        <v>1703</v>
      </c>
      <c r="G178" s="98">
        <v>716736063744</v>
      </c>
      <c r="H178" s="98" t="s">
        <v>1238</v>
      </c>
      <c r="I178" s="97" t="s">
        <v>1359</v>
      </c>
      <c r="J178" s="152" t="s">
        <v>1358</v>
      </c>
      <c r="K178" s="152" t="s">
        <v>32</v>
      </c>
      <c r="L178" s="152" t="s">
        <v>32</v>
      </c>
      <c r="M178" s="95">
        <v>89.5</v>
      </c>
      <c r="N178" s="95">
        <v>179</v>
      </c>
      <c r="O178" s="14" t="str">
        <f>F178&amp;","&amp;B178</f>
        <v>201270N9P50L5,</v>
      </c>
      <c r="P178" s="151"/>
    </row>
    <row r="179" spans="1:16" ht="18" customHeight="1" x14ac:dyDescent="0.2">
      <c r="A179" s="102" t="s">
        <v>701</v>
      </c>
      <c r="B179" s="101"/>
      <c r="C179" s="100">
        <f>M179*B179</f>
        <v>0</v>
      </c>
      <c r="D179" s="99" t="s">
        <v>1187</v>
      </c>
      <c r="E179" s="99" t="s">
        <v>65</v>
      </c>
      <c r="F179" s="99" t="s">
        <v>1702</v>
      </c>
      <c r="G179" s="98">
        <v>716736143941</v>
      </c>
      <c r="H179" s="98" t="s">
        <v>1701</v>
      </c>
      <c r="I179" s="97" t="s">
        <v>1362</v>
      </c>
      <c r="J179" s="152" t="s">
        <v>1358</v>
      </c>
      <c r="K179" s="152" t="s">
        <v>32</v>
      </c>
      <c r="L179" s="152" t="s">
        <v>32</v>
      </c>
      <c r="M179" s="95">
        <v>89.5</v>
      </c>
      <c r="N179" s="95">
        <v>179</v>
      </c>
      <c r="O179" s="14" t="str">
        <f>F179&amp;","&amp;B179</f>
        <v>201270LPA506N,</v>
      </c>
      <c r="P179" s="151"/>
    </row>
    <row r="180" spans="1:16" ht="18" customHeight="1" x14ac:dyDescent="0.2">
      <c r="A180" s="102" t="s">
        <v>701</v>
      </c>
      <c r="B180" s="101"/>
      <c r="C180" s="100">
        <f>M180*B180</f>
        <v>0</v>
      </c>
      <c r="D180" s="99" t="s">
        <v>1187</v>
      </c>
      <c r="E180" s="99" t="s">
        <v>65</v>
      </c>
      <c r="F180" s="99" t="s">
        <v>1700</v>
      </c>
      <c r="G180" s="98">
        <v>716736143958</v>
      </c>
      <c r="H180" s="98" t="s">
        <v>1691</v>
      </c>
      <c r="I180" s="97" t="s">
        <v>1699</v>
      </c>
      <c r="J180" s="152" t="s">
        <v>1358</v>
      </c>
      <c r="K180" s="152" t="s">
        <v>32</v>
      </c>
      <c r="L180" s="152" t="s">
        <v>32</v>
      </c>
      <c r="M180" s="95">
        <v>89.5</v>
      </c>
      <c r="N180" s="95">
        <v>179</v>
      </c>
      <c r="O180" s="14" t="str">
        <f>F180&amp;","&amp;B180</f>
        <v>201270PHW509V,</v>
      </c>
      <c r="P180" s="151"/>
    </row>
    <row r="181" spans="1:16" ht="18" customHeight="1" x14ac:dyDescent="0.2">
      <c r="A181" s="102" t="s">
        <v>701</v>
      </c>
      <c r="B181" s="101"/>
      <c r="C181" s="100">
        <f>M181*B181</f>
        <v>0</v>
      </c>
      <c r="D181" s="99" t="s">
        <v>1187</v>
      </c>
      <c r="E181" s="99" t="s">
        <v>65</v>
      </c>
      <c r="F181" s="99" t="s">
        <v>1698</v>
      </c>
      <c r="G181" s="98">
        <v>716736063713</v>
      </c>
      <c r="H181" s="98" t="s">
        <v>35</v>
      </c>
      <c r="I181" s="97" t="s">
        <v>1324</v>
      </c>
      <c r="J181" s="152" t="s">
        <v>1351</v>
      </c>
      <c r="K181" s="152" t="s">
        <v>32</v>
      </c>
      <c r="L181" s="152" t="s">
        <v>32</v>
      </c>
      <c r="M181" s="95">
        <v>74.5</v>
      </c>
      <c r="N181" s="95">
        <v>149</v>
      </c>
      <c r="O181" s="14" t="str">
        <f>F181&amp;","&amp;B181</f>
        <v>201270807501C,</v>
      </c>
      <c r="P181" s="151"/>
    </row>
    <row r="182" spans="1:16" ht="18" customHeight="1" x14ac:dyDescent="0.2">
      <c r="A182" s="102" t="s">
        <v>701</v>
      </c>
      <c r="B182" s="101"/>
      <c r="C182" s="100">
        <f>M182*B182</f>
        <v>0</v>
      </c>
      <c r="D182" s="99" t="s">
        <v>1187</v>
      </c>
      <c r="E182" s="99" t="s">
        <v>1693</v>
      </c>
      <c r="F182" s="99" t="s">
        <v>1697</v>
      </c>
      <c r="G182" s="98">
        <v>715757579432</v>
      </c>
      <c r="H182" s="98" t="s">
        <v>665</v>
      </c>
      <c r="I182" s="97" t="s">
        <v>1484</v>
      </c>
      <c r="J182" s="152" t="s">
        <v>1358</v>
      </c>
      <c r="K182" s="152" t="s">
        <v>32</v>
      </c>
      <c r="L182" s="152" t="s">
        <v>32</v>
      </c>
      <c r="M182" s="95">
        <v>89.5</v>
      </c>
      <c r="N182" s="95">
        <v>179</v>
      </c>
      <c r="O182" s="14" t="str">
        <f>F182&amp;","&amp;B182</f>
        <v>CDCPGNMB,</v>
      </c>
      <c r="P182" s="151"/>
    </row>
    <row r="183" spans="1:16" ht="18" customHeight="1" x14ac:dyDescent="0.2">
      <c r="A183" s="102" t="s">
        <v>701</v>
      </c>
      <c r="B183" s="101"/>
      <c r="C183" s="100">
        <f>M183*B183</f>
        <v>0</v>
      </c>
      <c r="D183" s="99" t="s">
        <v>1187</v>
      </c>
      <c r="E183" s="99" t="s">
        <v>1693</v>
      </c>
      <c r="F183" s="99" t="s">
        <v>1696</v>
      </c>
      <c r="G183" s="98">
        <v>715757579449</v>
      </c>
      <c r="H183" s="98" t="s">
        <v>1360</v>
      </c>
      <c r="I183" s="97" t="s">
        <v>1359</v>
      </c>
      <c r="J183" s="152" t="s">
        <v>1358</v>
      </c>
      <c r="K183" s="152" t="s">
        <v>32</v>
      </c>
      <c r="L183" s="152" t="s">
        <v>32</v>
      </c>
      <c r="M183" s="95">
        <v>89.5</v>
      </c>
      <c r="N183" s="95">
        <v>179</v>
      </c>
      <c r="O183" s="14" t="str">
        <f>F183&amp;","&amp;B183</f>
        <v>CDCPBRMT,</v>
      </c>
      <c r="P183" s="151"/>
    </row>
    <row r="184" spans="1:16" ht="18" customHeight="1" x14ac:dyDescent="0.2">
      <c r="A184" s="102" t="s">
        <v>701</v>
      </c>
      <c r="B184" s="101"/>
      <c r="C184" s="100">
        <f>M184*B184</f>
        <v>0</v>
      </c>
      <c r="D184" s="99" t="s">
        <v>1187</v>
      </c>
      <c r="E184" s="99" t="s">
        <v>1693</v>
      </c>
      <c r="F184" s="99" t="s">
        <v>1695</v>
      </c>
      <c r="G184" s="98">
        <v>716736143910</v>
      </c>
      <c r="H184" s="98" t="s">
        <v>1694</v>
      </c>
      <c r="I184" s="97" t="s">
        <v>1389</v>
      </c>
      <c r="J184" s="152" t="s">
        <v>1351</v>
      </c>
      <c r="K184" s="152" t="s">
        <v>32</v>
      </c>
      <c r="L184" s="152" t="s">
        <v>32</v>
      </c>
      <c r="M184" s="95">
        <v>74.5</v>
      </c>
      <c r="N184" s="95">
        <v>149</v>
      </c>
      <c r="O184" s="14" t="str">
        <f>F184&amp;","&amp;B184</f>
        <v>201046OXZ53G0,</v>
      </c>
      <c r="P184" s="151"/>
    </row>
    <row r="185" spans="1:16" ht="18" customHeight="1" x14ac:dyDescent="0.2">
      <c r="A185" s="102" t="s">
        <v>701</v>
      </c>
      <c r="B185" s="101"/>
      <c r="C185" s="100">
        <f>M185*B185</f>
        <v>0</v>
      </c>
      <c r="D185" s="99" t="s">
        <v>1187</v>
      </c>
      <c r="E185" s="99" t="s">
        <v>1693</v>
      </c>
      <c r="F185" s="99" t="s">
        <v>1692</v>
      </c>
      <c r="G185" s="98">
        <v>716736143927</v>
      </c>
      <c r="H185" s="98" t="s">
        <v>1691</v>
      </c>
      <c r="I185" s="97" t="s">
        <v>1659</v>
      </c>
      <c r="J185" s="152" t="s">
        <v>1351</v>
      </c>
      <c r="K185" s="152" t="s">
        <v>32</v>
      </c>
      <c r="L185" s="152" t="s">
        <v>32</v>
      </c>
      <c r="M185" s="95">
        <v>74.5</v>
      </c>
      <c r="N185" s="95">
        <v>149</v>
      </c>
      <c r="O185" s="14" t="str">
        <f>F185&amp;","&amp;B185</f>
        <v>201046PHW53DU,</v>
      </c>
      <c r="P185" s="151"/>
    </row>
    <row r="186" spans="1:16" ht="18" customHeight="1" x14ac:dyDescent="0.2">
      <c r="A186" s="102" t="s">
        <v>701</v>
      </c>
      <c r="B186" s="101"/>
      <c r="C186" s="100">
        <f>M186*B186</f>
        <v>0</v>
      </c>
      <c r="D186" s="99" t="s">
        <v>1187</v>
      </c>
      <c r="E186" s="99" t="s">
        <v>1686</v>
      </c>
      <c r="F186" s="99" t="s">
        <v>1690</v>
      </c>
      <c r="G186" s="98">
        <v>715757579494</v>
      </c>
      <c r="H186" s="98" t="s">
        <v>665</v>
      </c>
      <c r="I186" s="97" t="s">
        <v>1484</v>
      </c>
      <c r="J186" s="152" t="s">
        <v>1358</v>
      </c>
      <c r="K186" s="152" t="s">
        <v>32</v>
      </c>
      <c r="L186" s="152" t="s">
        <v>32</v>
      </c>
      <c r="M186" s="95">
        <v>89.5</v>
      </c>
      <c r="N186" s="95">
        <v>179</v>
      </c>
      <c r="O186" s="14" t="str">
        <f>F186&amp;","&amp;B186</f>
        <v>CBCPGNMB,</v>
      </c>
      <c r="P186" s="151"/>
    </row>
    <row r="187" spans="1:16" ht="18" customHeight="1" x14ac:dyDescent="0.2">
      <c r="A187" s="102" t="s">
        <v>701</v>
      </c>
      <c r="B187" s="101"/>
      <c r="C187" s="100">
        <f>M187*B187</f>
        <v>0</v>
      </c>
      <c r="D187" s="99" t="s">
        <v>1187</v>
      </c>
      <c r="E187" s="99" t="s">
        <v>1686</v>
      </c>
      <c r="F187" s="99" t="s">
        <v>1689</v>
      </c>
      <c r="G187" s="98">
        <v>715757579517</v>
      </c>
      <c r="H187" s="98" t="s">
        <v>1688</v>
      </c>
      <c r="I187" s="97" t="s">
        <v>1484</v>
      </c>
      <c r="J187" s="152" t="s">
        <v>1358</v>
      </c>
      <c r="K187" s="152" t="s">
        <v>32</v>
      </c>
      <c r="L187" s="152" t="s">
        <v>32</v>
      </c>
      <c r="M187" s="95">
        <v>89.5</v>
      </c>
      <c r="N187" s="95">
        <v>179</v>
      </c>
      <c r="O187" s="14" t="str">
        <f>F187&amp;","&amp;B187</f>
        <v>CBCPGNMHT,</v>
      </c>
      <c r="P187" s="151"/>
    </row>
    <row r="188" spans="1:16" ht="18" customHeight="1" x14ac:dyDescent="0.2">
      <c r="A188" s="102" t="s">
        <v>701</v>
      </c>
      <c r="B188" s="101"/>
      <c r="C188" s="100">
        <f>M188*B188</f>
        <v>0</v>
      </c>
      <c r="D188" s="99" t="s">
        <v>1187</v>
      </c>
      <c r="E188" s="99" t="s">
        <v>1686</v>
      </c>
      <c r="F188" s="99" t="s">
        <v>1687</v>
      </c>
      <c r="G188" s="98">
        <v>715757579500</v>
      </c>
      <c r="H188" s="98" t="s">
        <v>1360</v>
      </c>
      <c r="I188" s="97" t="s">
        <v>1359</v>
      </c>
      <c r="J188" s="152" t="s">
        <v>1358</v>
      </c>
      <c r="K188" s="152" t="s">
        <v>32</v>
      </c>
      <c r="L188" s="152" t="s">
        <v>32</v>
      </c>
      <c r="M188" s="95">
        <v>89.5</v>
      </c>
      <c r="N188" s="95">
        <v>179</v>
      </c>
      <c r="O188" s="14" t="str">
        <f>F188&amp;","&amp;B188</f>
        <v>CBCPBRMT,</v>
      </c>
      <c r="P188" s="151"/>
    </row>
    <row r="189" spans="1:16" ht="18" customHeight="1" x14ac:dyDescent="0.2">
      <c r="A189" s="102" t="s">
        <v>701</v>
      </c>
      <c r="B189" s="101"/>
      <c r="C189" s="100">
        <f>M189*B189</f>
        <v>0</v>
      </c>
      <c r="D189" s="99" t="s">
        <v>1187</v>
      </c>
      <c r="E189" s="99" t="s">
        <v>1686</v>
      </c>
      <c r="F189" s="99" t="s">
        <v>1685</v>
      </c>
      <c r="G189" s="98">
        <v>716736105475</v>
      </c>
      <c r="H189" s="98" t="s">
        <v>1684</v>
      </c>
      <c r="I189" s="97" t="s">
        <v>1370</v>
      </c>
      <c r="J189" s="152" t="s">
        <v>1358</v>
      </c>
      <c r="K189" s="152" t="s">
        <v>32</v>
      </c>
      <c r="L189" s="152" t="s">
        <v>32</v>
      </c>
      <c r="M189" s="95">
        <v>89.5</v>
      </c>
      <c r="N189" s="95">
        <v>179</v>
      </c>
      <c r="O189" s="14" t="str">
        <f>F189&amp;","&amp;B189</f>
        <v>201047JBW58OP,</v>
      </c>
      <c r="P189" s="151"/>
    </row>
    <row r="190" spans="1:16" ht="18" customHeight="1" x14ac:dyDescent="0.2">
      <c r="A190" s="102" t="s">
        <v>701</v>
      </c>
      <c r="B190" s="101"/>
      <c r="C190" s="100">
        <f>M190*B190</f>
        <v>0</v>
      </c>
      <c r="D190" s="99" t="s">
        <v>1187</v>
      </c>
      <c r="E190" s="99" t="s">
        <v>1678</v>
      </c>
      <c r="F190" s="99" t="s">
        <v>1683</v>
      </c>
      <c r="G190" s="98">
        <v>716736104706</v>
      </c>
      <c r="H190" s="98" t="s">
        <v>665</v>
      </c>
      <c r="I190" s="97" t="s">
        <v>1324</v>
      </c>
      <c r="J190" s="152" t="s">
        <v>1351</v>
      </c>
      <c r="K190" s="152" t="s">
        <v>32</v>
      </c>
      <c r="L190" s="152" t="s">
        <v>32</v>
      </c>
      <c r="M190" s="95">
        <v>74.5</v>
      </c>
      <c r="N190" s="95">
        <v>149</v>
      </c>
      <c r="O190" s="14" t="str">
        <f>F190&amp;","&amp;B190</f>
        <v>201517003991C,</v>
      </c>
      <c r="P190" s="151"/>
    </row>
    <row r="191" spans="1:16" ht="18" customHeight="1" x14ac:dyDescent="0.2">
      <c r="A191" s="102" t="s">
        <v>701</v>
      </c>
      <c r="B191" s="101"/>
      <c r="C191" s="100">
        <f>M191*B191</f>
        <v>0</v>
      </c>
      <c r="D191" s="99" t="s">
        <v>1187</v>
      </c>
      <c r="E191" s="99" t="s">
        <v>1678</v>
      </c>
      <c r="F191" s="99" t="s">
        <v>1682</v>
      </c>
      <c r="G191" s="98">
        <v>716736104713</v>
      </c>
      <c r="H191" s="98" t="s">
        <v>1681</v>
      </c>
      <c r="I191" s="97" t="s">
        <v>1352</v>
      </c>
      <c r="J191" s="152" t="s">
        <v>1351</v>
      </c>
      <c r="K191" s="152" t="s">
        <v>32</v>
      </c>
      <c r="L191" s="152" t="s">
        <v>32</v>
      </c>
      <c r="M191" s="95">
        <v>74.5</v>
      </c>
      <c r="N191" s="95">
        <v>149</v>
      </c>
      <c r="O191" s="14" t="str">
        <f>F191&amp;","&amp;B191</f>
        <v>2015172M499XB,</v>
      </c>
      <c r="P191" s="151"/>
    </row>
    <row r="192" spans="1:16" ht="18" customHeight="1" x14ac:dyDescent="0.2">
      <c r="A192" s="102" t="s">
        <v>701</v>
      </c>
      <c r="B192" s="101"/>
      <c r="C192" s="100">
        <f>M192*B192</f>
        <v>0</v>
      </c>
      <c r="D192" s="99" t="s">
        <v>1187</v>
      </c>
      <c r="E192" s="99" t="s">
        <v>1678</v>
      </c>
      <c r="F192" s="99" t="s">
        <v>1680</v>
      </c>
      <c r="G192" s="98">
        <v>716736104737</v>
      </c>
      <c r="H192" s="98" t="s">
        <v>1282</v>
      </c>
      <c r="I192" s="97" t="s">
        <v>1432</v>
      </c>
      <c r="J192" s="152" t="s">
        <v>1351</v>
      </c>
      <c r="K192" s="152" t="s">
        <v>32</v>
      </c>
      <c r="L192" s="152" t="s">
        <v>32</v>
      </c>
      <c r="M192" s="95">
        <v>74.5</v>
      </c>
      <c r="N192" s="95">
        <v>149</v>
      </c>
      <c r="O192" s="14" t="str">
        <f>F192&amp;","&amp;B192</f>
        <v>2015178RU99ZI,</v>
      </c>
      <c r="P192" s="151"/>
    </row>
    <row r="193" spans="1:16" ht="18" customHeight="1" x14ac:dyDescent="0.2">
      <c r="A193" s="102" t="s">
        <v>701</v>
      </c>
      <c r="B193" s="101"/>
      <c r="C193" s="100">
        <f>M193*B193</f>
        <v>0</v>
      </c>
      <c r="D193" s="99" t="s">
        <v>1187</v>
      </c>
      <c r="E193" s="99" t="s">
        <v>1678</v>
      </c>
      <c r="F193" s="99" t="s">
        <v>1679</v>
      </c>
      <c r="G193" s="98">
        <v>716736206684</v>
      </c>
      <c r="H193" s="98" t="s">
        <v>1380</v>
      </c>
      <c r="I193" s="97" t="s">
        <v>1324</v>
      </c>
      <c r="J193" s="152" t="s">
        <v>1351</v>
      </c>
      <c r="K193" s="152" t="s">
        <v>32</v>
      </c>
      <c r="L193" s="152" t="s">
        <v>32</v>
      </c>
      <c r="M193" s="95">
        <v>74.5</v>
      </c>
      <c r="N193" s="95">
        <v>149</v>
      </c>
      <c r="O193" s="14" t="str">
        <f>F193&amp;","&amp;B193</f>
        <v>201517DLD991C,</v>
      </c>
      <c r="P193" s="151"/>
    </row>
    <row r="194" spans="1:16" ht="18" customHeight="1" x14ac:dyDescent="0.2">
      <c r="A194" s="102" t="s">
        <v>701</v>
      </c>
      <c r="B194" s="101"/>
      <c r="C194" s="100">
        <f>M194*B194</f>
        <v>0</v>
      </c>
      <c r="D194" s="99" t="s">
        <v>1187</v>
      </c>
      <c r="E194" s="99" t="s">
        <v>1678</v>
      </c>
      <c r="F194" s="99" t="s">
        <v>1677</v>
      </c>
      <c r="G194" s="98">
        <v>716736206691</v>
      </c>
      <c r="H194" s="98" t="s">
        <v>1353</v>
      </c>
      <c r="I194" s="97" t="s">
        <v>1352</v>
      </c>
      <c r="J194" s="152" t="s">
        <v>1351</v>
      </c>
      <c r="K194" s="152" t="s">
        <v>32</v>
      </c>
      <c r="L194" s="152" t="s">
        <v>32</v>
      </c>
      <c r="M194" s="95">
        <v>74.5</v>
      </c>
      <c r="N194" s="95">
        <v>149</v>
      </c>
      <c r="O194" s="14" t="str">
        <f>F194&amp;","&amp;B194</f>
        <v>201517FLL99XB,</v>
      </c>
      <c r="P194" s="151"/>
    </row>
    <row r="195" spans="1:16" ht="18" customHeight="1" x14ac:dyDescent="0.2">
      <c r="A195" s="102" t="s">
        <v>701</v>
      </c>
      <c r="B195" s="101"/>
      <c r="C195" s="100">
        <f>M195*B195</f>
        <v>0</v>
      </c>
      <c r="D195" s="99" t="s">
        <v>1310</v>
      </c>
      <c r="E195" s="99" t="s">
        <v>1673</v>
      </c>
      <c r="F195" s="99" t="s">
        <v>1676</v>
      </c>
      <c r="G195" s="98">
        <v>716736249780</v>
      </c>
      <c r="H195" s="98" t="s">
        <v>35</v>
      </c>
      <c r="I195" s="97" t="s">
        <v>1249</v>
      </c>
      <c r="J195" s="152" t="s">
        <v>1334</v>
      </c>
      <c r="K195" s="152" t="s">
        <v>32</v>
      </c>
      <c r="L195" s="152" t="s">
        <v>32</v>
      </c>
      <c r="M195" s="95">
        <v>64.5</v>
      </c>
      <c r="N195" s="95">
        <v>129</v>
      </c>
      <c r="O195" s="14" t="str">
        <f>F195&amp;","&amp;B195</f>
        <v>20305780756M9,</v>
      </c>
      <c r="P195" s="151"/>
    </row>
    <row r="196" spans="1:16" ht="18" customHeight="1" x14ac:dyDescent="0.2">
      <c r="A196" s="102" t="s">
        <v>701</v>
      </c>
      <c r="B196" s="101"/>
      <c r="C196" s="100">
        <f>M196*B196</f>
        <v>0</v>
      </c>
      <c r="D196" s="99" t="s">
        <v>1310</v>
      </c>
      <c r="E196" s="99" t="s">
        <v>1673</v>
      </c>
      <c r="F196" s="99" t="s">
        <v>1675</v>
      </c>
      <c r="G196" s="98">
        <v>716736249773</v>
      </c>
      <c r="H196" s="98" t="s">
        <v>1466</v>
      </c>
      <c r="I196" s="97" t="s">
        <v>1237</v>
      </c>
      <c r="J196" s="152" t="s">
        <v>1334</v>
      </c>
      <c r="K196" s="152" t="s">
        <v>32</v>
      </c>
      <c r="L196" s="152" t="s">
        <v>32</v>
      </c>
      <c r="M196" s="95">
        <v>64.5</v>
      </c>
      <c r="N196" s="95">
        <v>129</v>
      </c>
      <c r="O196" s="14" t="str">
        <f>F196&amp;","&amp;B196</f>
        <v>20305708656SP,</v>
      </c>
      <c r="P196" s="151"/>
    </row>
    <row r="197" spans="1:16" ht="18" customHeight="1" x14ac:dyDescent="0.2">
      <c r="A197" s="102" t="s">
        <v>701</v>
      </c>
      <c r="B197" s="101"/>
      <c r="C197" s="100">
        <f>M197*B197</f>
        <v>0</v>
      </c>
      <c r="D197" s="99" t="s">
        <v>1310</v>
      </c>
      <c r="E197" s="99" t="s">
        <v>1673</v>
      </c>
      <c r="F197" s="99" t="s">
        <v>1674</v>
      </c>
      <c r="G197" s="98">
        <v>716736251349</v>
      </c>
      <c r="H197" s="98" t="s">
        <v>1667</v>
      </c>
      <c r="I197" s="97" t="s">
        <v>1276</v>
      </c>
      <c r="J197" s="152" t="s">
        <v>1328</v>
      </c>
      <c r="K197" s="152" t="s">
        <v>32</v>
      </c>
      <c r="L197" s="152" t="s">
        <v>32</v>
      </c>
      <c r="M197" s="95">
        <v>49.5</v>
      </c>
      <c r="N197" s="95">
        <v>99</v>
      </c>
      <c r="O197" s="14" t="str">
        <f>F197&amp;","&amp;B197</f>
        <v>203057IMM5670,</v>
      </c>
      <c r="P197" s="151"/>
    </row>
    <row r="198" spans="1:16" ht="18" customHeight="1" x14ac:dyDescent="0.2">
      <c r="A198" s="102" t="s">
        <v>701</v>
      </c>
      <c r="B198" s="101"/>
      <c r="C198" s="100">
        <f>M198*B198</f>
        <v>0</v>
      </c>
      <c r="D198" s="99" t="s">
        <v>1310</v>
      </c>
      <c r="E198" s="99" t="s">
        <v>1673</v>
      </c>
      <c r="F198" s="99" t="s">
        <v>1672</v>
      </c>
      <c r="G198" s="98">
        <v>716736251356</v>
      </c>
      <c r="H198" s="98" t="s">
        <v>1671</v>
      </c>
      <c r="I198" s="97" t="s">
        <v>1246</v>
      </c>
      <c r="J198" s="152" t="s">
        <v>1328</v>
      </c>
      <c r="K198" s="152" t="s">
        <v>32</v>
      </c>
      <c r="L198" s="152" t="s">
        <v>32</v>
      </c>
      <c r="M198" s="95">
        <v>49.5</v>
      </c>
      <c r="N198" s="95">
        <v>99</v>
      </c>
      <c r="O198" s="14" t="str">
        <f>F198&amp;","&amp;B198</f>
        <v>203057TCB56IR,</v>
      </c>
      <c r="P198" s="151"/>
    </row>
    <row r="199" spans="1:16" ht="18" customHeight="1" x14ac:dyDescent="0.2">
      <c r="A199" s="102" t="s">
        <v>1598</v>
      </c>
      <c r="B199" s="101"/>
      <c r="C199" s="100">
        <f>M199*B199</f>
        <v>0</v>
      </c>
      <c r="D199" s="99" t="s">
        <v>1310</v>
      </c>
      <c r="E199" s="99" t="s">
        <v>1662</v>
      </c>
      <c r="F199" s="99" t="s">
        <v>1670</v>
      </c>
      <c r="G199" s="98">
        <v>716736249025</v>
      </c>
      <c r="H199" s="98" t="s">
        <v>35</v>
      </c>
      <c r="I199" s="97" t="s">
        <v>1484</v>
      </c>
      <c r="J199" s="152" t="s">
        <v>1358</v>
      </c>
      <c r="K199" s="152" t="s">
        <v>32</v>
      </c>
      <c r="L199" s="152" t="s">
        <v>32</v>
      </c>
      <c r="M199" s="95">
        <v>89.5</v>
      </c>
      <c r="N199" s="95">
        <v>179</v>
      </c>
      <c r="O199" s="14" t="str">
        <f>F199&amp;","&amp;B199</f>
        <v>20298680758L7,</v>
      </c>
      <c r="P199" s="151"/>
    </row>
    <row r="200" spans="1:16" ht="18" customHeight="1" x14ac:dyDescent="0.2">
      <c r="A200" s="102" t="s">
        <v>1598</v>
      </c>
      <c r="B200" s="101"/>
      <c r="C200" s="100">
        <f>M200*B200</f>
        <v>0</v>
      </c>
      <c r="D200" s="99" t="s">
        <v>1310</v>
      </c>
      <c r="E200" s="99" t="s">
        <v>1662</v>
      </c>
      <c r="F200" s="99" t="s">
        <v>1669</v>
      </c>
      <c r="G200" s="98">
        <v>716736248998</v>
      </c>
      <c r="H200" s="98" t="s">
        <v>1466</v>
      </c>
      <c r="I200" s="97" t="s">
        <v>1359</v>
      </c>
      <c r="J200" s="152" t="s">
        <v>1358</v>
      </c>
      <c r="K200" s="152" t="s">
        <v>32</v>
      </c>
      <c r="L200" s="152" t="s">
        <v>32</v>
      </c>
      <c r="M200" s="95">
        <v>89.5</v>
      </c>
      <c r="N200" s="95">
        <v>179</v>
      </c>
      <c r="O200" s="14" t="str">
        <f>F200&amp;","&amp;B200</f>
        <v>20298608658L5,</v>
      </c>
      <c r="P200" s="151"/>
    </row>
    <row r="201" spans="1:16" ht="18" customHeight="1" x14ac:dyDescent="0.2">
      <c r="A201" s="102" t="s">
        <v>1598</v>
      </c>
      <c r="B201" s="101"/>
      <c r="C201" s="100">
        <f>M201*B201</f>
        <v>0</v>
      </c>
      <c r="D201" s="99" t="s">
        <v>1310</v>
      </c>
      <c r="E201" s="99" t="s">
        <v>1662</v>
      </c>
      <c r="F201" s="99" t="s">
        <v>1668</v>
      </c>
      <c r="G201" s="98">
        <v>716736249032</v>
      </c>
      <c r="H201" s="98" t="s">
        <v>1667</v>
      </c>
      <c r="I201" s="97" t="s">
        <v>1359</v>
      </c>
      <c r="J201" s="152" t="s">
        <v>1358</v>
      </c>
      <c r="K201" s="152" t="s">
        <v>32</v>
      </c>
      <c r="L201" s="152" t="s">
        <v>32</v>
      </c>
      <c r="M201" s="95">
        <v>89.5</v>
      </c>
      <c r="N201" s="95">
        <v>179</v>
      </c>
      <c r="O201" s="14" t="str">
        <f>F201&amp;","&amp;B201</f>
        <v>202986IMM58L5,</v>
      </c>
      <c r="P201" s="151"/>
    </row>
    <row r="202" spans="1:16" ht="18" customHeight="1" x14ac:dyDescent="0.2">
      <c r="A202" s="102" t="s">
        <v>1598</v>
      </c>
      <c r="B202" s="101"/>
      <c r="C202" s="100">
        <f>M202*B202</f>
        <v>0</v>
      </c>
      <c r="D202" s="99" t="s">
        <v>1310</v>
      </c>
      <c r="E202" s="99" t="s">
        <v>1662</v>
      </c>
      <c r="F202" s="99" t="s">
        <v>1666</v>
      </c>
      <c r="G202" s="98">
        <v>716736249001</v>
      </c>
      <c r="H202" s="98" t="s">
        <v>1665</v>
      </c>
      <c r="I202" s="97" t="s">
        <v>1464</v>
      </c>
      <c r="J202" s="152" t="s">
        <v>1358</v>
      </c>
      <c r="K202" s="152" t="s">
        <v>32</v>
      </c>
      <c r="L202" s="152" t="s">
        <v>32</v>
      </c>
      <c r="M202" s="95">
        <v>89.5</v>
      </c>
      <c r="N202" s="95">
        <v>179</v>
      </c>
      <c r="O202" s="14" t="str">
        <f>F202&amp;","&amp;B202</f>
        <v>2029861JZ58QG,</v>
      </c>
      <c r="P202" s="151"/>
    </row>
    <row r="203" spans="1:16" ht="18" customHeight="1" x14ac:dyDescent="0.2">
      <c r="A203" s="102" t="s">
        <v>1598</v>
      </c>
      <c r="B203" s="101"/>
      <c r="C203" s="100">
        <f>M203*B203</f>
        <v>0</v>
      </c>
      <c r="D203" s="99" t="s">
        <v>1310</v>
      </c>
      <c r="E203" s="99" t="s">
        <v>1662</v>
      </c>
      <c r="F203" s="99" t="s">
        <v>1664</v>
      </c>
      <c r="G203" s="98">
        <v>716736249049</v>
      </c>
      <c r="H203" s="98" t="s">
        <v>1663</v>
      </c>
      <c r="I203" s="97" t="s">
        <v>1366</v>
      </c>
      <c r="J203" s="152" t="s">
        <v>1351</v>
      </c>
      <c r="K203" s="152" t="s">
        <v>32</v>
      </c>
      <c r="L203" s="152" t="s">
        <v>32</v>
      </c>
      <c r="M203" s="95">
        <v>74.5</v>
      </c>
      <c r="N203" s="95">
        <v>149</v>
      </c>
      <c r="O203" s="14" t="str">
        <f>F203&amp;","&amp;B203</f>
        <v>202986MMH58DI,</v>
      </c>
      <c r="P203" s="151"/>
    </row>
    <row r="204" spans="1:16" ht="18" customHeight="1" x14ac:dyDescent="0.2">
      <c r="A204" s="102" t="s">
        <v>1598</v>
      </c>
      <c r="B204" s="101"/>
      <c r="C204" s="100">
        <f>M204*B204</f>
        <v>0</v>
      </c>
      <c r="D204" s="99" t="s">
        <v>1310</v>
      </c>
      <c r="E204" s="99" t="s">
        <v>1662</v>
      </c>
      <c r="F204" s="99" t="s">
        <v>1661</v>
      </c>
      <c r="G204" s="98">
        <v>716736249018</v>
      </c>
      <c r="H204" s="98" t="s">
        <v>1660</v>
      </c>
      <c r="I204" s="97" t="s">
        <v>1659</v>
      </c>
      <c r="J204" s="152" t="s">
        <v>1351</v>
      </c>
      <c r="K204" s="152" t="s">
        <v>32</v>
      </c>
      <c r="L204" s="152" t="s">
        <v>32</v>
      </c>
      <c r="M204" s="95">
        <v>74.5</v>
      </c>
      <c r="N204" s="95">
        <v>149</v>
      </c>
      <c r="O204" s="14" t="str">
        <f>F204&amp;","&amp;B204</f>
        <v>2029862M258DU,</v>
      </c>
      <c r="P204" s="151"/>
    </row>
    <row r="205" spans="1:16" ht="18" customHeight="1" x14ac:dyDescent="0.2">
      <c r="A205" s="102" t="s">
        <v>1598</v>
      </c>
      <c r="B205" s="101"/>
      <c r="C205" s="100">
        <f>M205*B205</f>
        <v>0</v>
      </c>
      <c r="D205" s="99" t="s">
        <v>1187</v>
      </c>
      <c r="E205" s="99" t="s">
        <v>1650</v>
      </c>
      <c r="F205" s="99" t="s">
        <v>1658</v>
      </c>
      <c r="G205" s="98">
        <v>716736169262</v>
      </c>
      <c r="H205" s="98" t="s">
        <v>665</v>
      </c>
      <c r="I205" s="97" t="s">
        <v>1362</v>
      </c>
      <c r="J205" s="152" t="s">
        <v>1358</v>
      </c>
      <c r="K205" s="152" t="s">
        <v>32</v>
      </c>
      <c r="L205" s="152" t="s">
        <v>32</v>
      </c>
      <c r="M205" s="95">
        <v>129.5</v>
      </c>
      <c r="N205" s="95">
        <v>259</v>
      </c>
      <c r="O205" s="14" t="str">
        <f>F205&amp;","&amp;B205</f>
        <v>202305003596N,</v>
      </c>
      <c r="P205" s="151"/>
    </row>
    <row r="206" spans="1:16" ht="18" customHeight="1" x14ac:dyDescent="0.2">
      <c r="A206" s="102" t="s">
        <v>1598</v>
      </c>
      <c r="B206" s="101"/>
      <c r="C206" s="100">
        <f>M206*B206</f>
        <v>0</v>
      </c>
      <c r="D206" s="99" t="s">
        <v>1187</v>
      </c>
      <c r="E206" s="99" t="s">
        <v>1650</v>
      </c>
      <c r="F206" s="99" t="s">
        <v>1657</v>
      </c>
      <c r="G206" s="98">
        <v>716736169293</v>
      </c>
      <c r="H206" s="98" t="s">
        <v>978</v>
      </c>
      <c r="I206" s="97" t="s">
        <v>1484</v>
      </c>
      <c r="J206" s="152" t="s">
        <v>1358</v>
      </c>
      <c r="K206" s="152" t="s">
        <v>32</v>
      </c>
      <c r="L206" s="152" t="s">
        <v>32</v>
      </c>
      <c r="M206" s="95">
        <v>129.5</v>
      </c>
      <c r="N206" s="95">
        <v>259</v>
      </c>
      <c r="O206" s="14" t="str">
        <f>F206&amp;","&amp;B206</f>
        <v>202305O6W59L7,</v>
      </c>
      <c r="P206" s="151"/>
    </row>
    <row r="207" spans="1:16" ht="18" customHeight="1" x14ac:dyDescent="0.2">
      <c r="A207" s="102" t="s">
        <v>1598</v>
      </c>
      <c r="B207" s="101"/>
      <c r="C207" s="100">
        <f>M207*B207</f>
        <v>0</v>
      </c>
      <c r="D207" s="99" t="s">
        <v>1187</v>
      </c>
      <c r="E207" s="99" t="s">
        <v>1650</v>
      </c>
      <c r="F207" s="99" t="s">
        <v>1656</v>
      </c>
      <c r="G207" s="98">
        <v>716736169286</v>
      </c>
      <c r="H207" s="98" t="s">
        <v>1360</v>
      </c>
      <c r="I207" s="97" t="s">
        <v>1359</v>
      </c>
      <c r="J207" s="152" t="s">
        <v>1358</v>
      </c>
      <c r="K207" s="152" t="s">
        <v>32</v>
      </c>
      <c r="L207" s="152" t="s">
        <v>32</v>
      </c>
      <c r="M207" s="95">
        <v>129.5</v>
      </c>
      <c r="N207" s="95">
        <v>259</v>
      </c>
      <c r="O207" s="14" t="str">
        <f>F207&amp;","&amp;B207</f>
        <v>202305N9P59L5,</v>
      </c>
      <c r="P207" s="151"/>
    </row>
    <row r="208" spans="1:16" ht="18" customHeight="1" x14ac:dyDescent="0.2">
      <c r="A208" s="102" t="s">
        <v>1598</v>
      </c>
      <c r="B208" s="101"/>
      <c r="C208" s="100">
        <f>M208*B208</f>
        <v>0</v>
      </c>
      <c r="D208" s="99" t="s">
        <v>1187</v>
      </c>
      <c r="E208" s="99" t="s">
        <v>1650</v>
      </c>
      <c r="F208" s="99" t="s">
        <v>1655</v>
      </c>
      <c r="G208" s="98">
        <v>716736169279</v>
      </c>
      <c r="H208" s="98" t="s">
        <v>1466</v>
      </c>
      <c r="I208" s="97" t="s">
        <v>1468</v>
      </c>
      <c r="J208" s="152" t="s">
        <v>1358</v>
      </c>
      <c r="K208" s="152" t="s">
        <v>32</v>
      </c>
      <c r="L208" s="152" t="s">
        <v>32</v>
      </c>
      <c r="M208" s="95">
        <v>129.5</v>
      </c>
      <c r="N208" s="95">
        <v>259</v>
      </c>
      <c r="O208" s="14" t="str">
        <f>F208&amp;","&amp;B208</f>
        <v>20230508659QE,</v>
      </c>
      <c r="P208" s="151"/>
    </row>
    <row r="209" spans="1:16" ht="18" customHeight="1" x14ac:dyDescent="0.2">
      <c r="A209" s="102" t="s">
        <v>1598</v>
      </c>
      <c r="B209" s="101"/>
      <c r="C209" s="100">
        <f>M209*B209</f>
        <v>0</v>
      </c>
      <c r="D209" s="99" t="s">
        <v>1391</v>
      </c>
      <c r="E209" s="99" t="s">
        <v>1650</v>
      </c>
      <c r="F209" s="99" t="s">
        <v>1654</v>
      </c>
      <c r="G209" s="98">
        <v>716736248981</v>
      </c>
      <c r="H209" s="98" t="s">
        <v>1525</v>
      </c>
      <c r="I209" s="97" t="s">
        <v>1464</v>
      </c>
      <c r="J209" s="152" t="s">
        <v>1358</v>
      </c>
      <c r="K209" s="152" t="s">
        <v>32</v>
      </c>
      <c r="L209" s="152" t="s">
        <v>32</v>
      </c>
      <c r="M209" s="95">
        <v>129.5</v>
      </c>
      <c r="N209" s="95">
        <v>259</v>
      </c>
      <c r="O209" s="14" t="str">
        <f>F209&amp;","&amp;B209</f>
        <v>202305G8X59QG,</v>
      </c>
      <c r="P209" s="151"/>
    </row>
    <row r="210" spans="1:16" ht="18" customHeight="1" x14ac:dyDescent="0.2">
      <c r="A210" s="102" t="s">
        <v>1598</v>
      </c>
      <c r="B210" s="101"/>
      <c r="C210" s="100">
        <f>M210*B210</f>
        <v>0</v>
      </c>
      <c r="D210" s="99" t="s">
        <v>1391</v>
      </c>
      <c r="E210" s="99" t="s">
        <v>1650</v>
      </c>
      <c r="F210" s="99" t="s">
        <v>1653</v>
      </c>
      <c r="G210" s="98">
        <v>716736248974</v>
      </c>
      <c r="H210" s="98" t="s">
        <v>1652</v>
      </c>
      <c r="I210" s="97" t="s">
        <v>1651</v>
      </c>
      <c r="J210" s="152" t="s">
        <v>1358</v>
      </c>
      <c r="K210" s="152" t="s">
        <v>32</v>
      </c>
      <c r="L210" s="152" t="s">
        <v>32</v>
      </c>
      <c r="M210" s="95">
        <v>129.5</v>
      </c>
      <c r="N210" s="95">
        <v>259</v>
      </c>
      <c r="O210" s="14" t="str">
        <f>F210&amp;","&amp;B210</f>
        <v>202305DLD59UI,</v>
      </c>
      <c r="P210" s="151"/>
    </row>
    <row r="211" spans="1:16" ht="18" customHeight="1" x14ac:dyDescent="0.2">
      <c r="A211" s="102" t="s">
        <v>1598</v>
      </c>
      <c r="B211" s="101"/>
      <c r="C211" s="100">
        <f>M211*B211</f>
        <v>0</v>
      </c>
      <c r="D211" s="99" t="s">
        <v>1391</v>
      </c>
      <c r="E211" s="99" t="s">
        <v>1650</v>
      </c>
      <c r="F211" s="99" t="s">
        <v>1649</v>
      </c>
      <c r="G211" s="98">
        <v>716736248967</v>
      </c>
      <c r="H211" s="98" t="s">
        <v>665</v>
      </c>
      <c r="I211" s="97" t="s">
        <v>1376</v>
      </c>
      <c r="J211" s="152" t="s">
        <v>1375</v>
      </c>
      <c r="K211" s="152" t="s">
        <v>32</v>
      </c>
      <c r="L211" s="152" t="s">
        <v>32</v>
      </c>
      <c r="M211" s="95">
        <v>129.5</v>
      </c>
      <c r="N211" s="95">
        <v>259</v>
      </c>
      <c r="O211" s="14" t="str">
        <f>F211&amp;","&amp;B211</f>
        <v>20230500359KI,</v>
      </c>
      <c r="P211" s="151"/>
    </row>
    <row r="212" spans="1:16" ht="18" customHeight="1" x14ac:dyDescent="0.2">
      <c r="A212" s="102" t="s">
        <v>1598</v>
      </c>
      <c r="B212" s="101"/>
      <c r="C212" s="100">
        <f>M212*B212</f>
        <v>0</v>
      </c>
      <c r="D212" s="99" t="s">
        <v>1187</v>
      </c>
      <c r="E212" s="99" t="s">
        <v>1643</v>
      </c>
      <c r="F212" s="99" t="s">
        <v>1648</v>
      </c>
      <c r="G212" s="98">
        <v>716736099262</v>
      </c>
      <c r="H212" s="98" t="s">
        <v>35</v>
      </c>
      <c r="I212" s="97" t="s">
        <v>1564</v>
      </c>
      <c r="J212" s="152" t="s">
        <v>1555</v>
      </c>
      <c r="K212" s="152" t="s">
        <v>32</v>
      </c>
      <c r="L212" s="152" t="s">
        <v>32</v>
      </c>
      <c r="M212" s="95">
        <v>129.5</v>
      </c>
      <c r="N212" s="95">
        <v>259</v>
      </c>
      <c r="O212" s="14" t="str">
        <f>F212&amp;","&amp;B212</f>
        <v>20156480761E3,</v>
      </c>
      <c r="P212" s="151"/>
    </row>
    <row r="213" spans="1:16" ht="18" customHeight="1" x14ac:dyDescent="0.2">
      <c r="A213" s="102" t="s">
        <v>1598</v>
      </c>
      <c r="B213" s="101"/>
      <c r="C213" s="100">
        <f>M213*B213</f>
        <v>0</v>
      </c>
      <c r="D213" s="99" t="s">
        <v>1187</v>
      </c>
      <c r="E213" s="99" t="s">
        <v>1643</v>
      </c>
      <c r="F213" s="99" t="s">
        <v>1647</v>
      </c>
      <c r="G213" s="98">
        <v>716736099286</v>
      </c>
      <c r="H213" s="98" t="s">
        <v>1466</v>
      </c>
      <c r="I213" s="97" t="s">
        <v>1560</v>
      </c>
      <c r="J213" s="152" t="s">
        <v>1555</v>
      </c>
      <c r="K213" s="152" t="s">
        <v>32</v>
      </c>
      <c r="L213" s="152" t="s">
        <v>32</v>
      </c>
      <c r="M213" s="95">
        <v>129.5</v>
      </c>
      <c r="N213" s="95">
        <v>259</v>
      </c>
      <c r="O213" s="14" t="str">
        <f>F213&amp;","&amp;B213</f>
        <v>201564FY661L5,</v>
      </c>
      <c r="P213" s="151"/>
    </row>
    <row r="214" spans="1:16" ht="18" customHeight="1" x14ac:dyDescent="0.2">
      <c r="A214" s="102" t="s">
        <v>1598</v>
      </c>
      <c r="B214" s="101"/>
      <c r="C214" s="100">
        <f>M214*B214</f>
        <v>0</v>
      </c>
      <c r="D214" s="99" t="s">
        <v>1187</v>
      </c>
      <c r="E214" s="99" t="s">
        <v>1643</v>
      </c>
      <c r="F214" s="99" t="s">
        <v>1646</v>
      </c>
      <c r="G214" s="98">
        <v>716736099279</v>
      </c>
      <c r="H214" s="98" t="s">
        <v>35</v>
      </c>
      <c r="I214" s="97" t="s">
        <v>1556</v>
      </c>
      <c r="J214" s="152" t="s">
        <v>1555</v>
      </c>
      <c r="K214" s="152" t="s">
        <v>32</v>
      </c>
      <c r="L214" s="152" t="s">
        <v>32</v>
      </c>
      <c r="M214" s="95">
        <v>129.5</v>
      </c>
      <c r="N214" s="95">
        <v>259</v>
      </c>
      <c r="O214" s="14" t="str">
        <f>F214&amp;","&amp;B214</f>
        <v>20156480761QG,</v>
      </c>
      <c r="P214" s="151"/>
    </row>
    <row r="215" spans="1:16" ht="18" customHeight="1" x14ac:dyDescent="0.2">
      <c r="A215" s="102" t="s">
        <v>1598</v>
      </c>
      <c r="B215" s="101"/>
      <c r="C215" s="100">
        <f>M215*B215</f>
        <v>0</v>
      </c>
      <c r="D215" s="99" t="s">
        <v>1187</v>
      </c>
      <c r="E215" s="99" t="s">
        <v>1643</v>
      </c>
      <c r="F215" s="99" t="s">
        <v>1645</v>
      </c>
      <c r="G215" s="98">
        <v>715757524166</v>
      </c>
      <c r="H215" s="98" t="s">
        <v>665</v>
      </c>
      <c r="I215" s="97" t="s">
        <v>1523</v>
      </c>
      <c r="J215" s="152" t="s">
        <v>1516</v>
      </c>
      <c r="K215" s="152" t="s">
        <v>32</v>
      </c>
      <c r="L215" s="152" t="s">
        <v>32</v>
      </c>
      <c r="M215" s="95">
        <v>114.5</v>
      </c>
      <c r="N215" s="95">
        <v>229</v>
      </c>
      <c r="O215" s="14" t="str">
        <f>F215&amp;","&amp;B215</f>
        <v>DKRPUGMMB,</v>
      </c>
      <c r="P215" s="151"/>
    </row>
    <row r="216" spans="1:16" ht="18" customHeight="1" x14ac:dyDescent="0.2">
      <c r="A216" s="102" t="s">
        <v>1598</v>
      </c>
      <c r="B216" s="101"/>
      <c r="C216" s="100">
        <f>M216*B216</f>
        <v>0</v>
      </c>
      <c r="D216" s="99" t="s">
        <v>1187</v>
      </c>
      <c r="E216" s="99" t="s">
        <v>1643</v>
      </c>
      <c r="F216" s="99" t="s">
        <v>1644</v>
      </c>
      <c r="G216" s="98">
        <v>715757524173</v>
      </c>
      <c r="H216" s="98" t="s">
        <v>1466</v>
      </c>
      <c r="I216" s="97" t="s">
        <v>1517</v>
      </c>
      <c r="J216" s="152" t="s">
        <v>1516</v>
      </c>
      <c r="K216" s="152" t="s">
        <v>32</v>
      </c>
      <c r="L216" s="152" t="s">
        <v>32</v>
      </c>
      <c r="M216" s="95">
        <v>114.5</v>
      </c>
      <c r="N216" s="95">
        <v>229</v>
      </c>
      <c r="O216" s="14" t="str">
        <f>F216&amp;","&amp;B216</f>
        <v>DKRPBRTT,</v>
      </c>
      <c r="P216" s="151"/>
    </row>
    <row r="217" spans="1:16" ht="18" customHeight="1" x14ac:dyDescent="0.2">
      <c r="A217" s="102" t="s">
        <v>1598</v>
      </c>
      <c r="B217" s="101"/>
      <c r="C217" s="100">
        <f>M217*B217</f>
        <v>0</v>
      </c>
      <c r="D217" s="99" t="s">
        <v>1187</v>
      </c>
      <c r="E217" s="99" t="s">
        <v>1643</v>
      </c>
      <c r="F217" s="99" t="s">
        <v>1642</v>
      </c>
      <c r="G217" s="98">
        <v>715757524180</v>
      </c>
      <c r="H217" s="98" t="s">
        <v>1466</v>
      </c>
      <c r="I217" s="97" t="s">
        <v>1527</v>
      </c>
      <c r="J217" s="152" t="s">
        <v>1516</v>
      </c>
      <c r="K217" s="152" t="s">
        <v>32</v>
      </c>
      <c r="L217" s="152" t="s">
        <v>32</v>
      </c>
      <c r="M217" s="95">
        <v>114.5</v>
      </c>
      <c r="N217" s="95">
        <v>229</v>
      </c>
      <c r="O217" s="14" t="str">
        <f>F217&amp;","&amp;B217</f>
        <v>DKRPBZMTT,</v>
      </c>
      <c r="P217" s="151"/>
    </row>
    <row r="218" spans="1:16" ht="18" customHeight="1" x14ac:dyDescent="0.2">
      <c r="A218" s="102" t="s">
        <v>1598</v>
      </c>
      <c r="B218" s="101"/>
      <c r="C218" s="100">
        <f>M218*B218</f>
        <v>0</v>
      </c>
      <c r="D218" s="99" t="s">
        <v>1187</v>
      </c>
      <c r="E218" s="99" t="s">
        <v>1633</v>
      </c>
      <c r="F218" s="99" t="s">
        <v>1641</v>
      </c>
      <c r="G218" s="98">
        <v>716736141107</v>
      </c>
      <c r="H218" s="98" t="s">
        <v>665</v>
      </c>
      <c r="I218" s="97" t="s">
        <v>1484</v>
      </c>
      <c r="J218" s="152" t="s">
        <v>1358</v>
      </c>
      <c r="K218" s="152" t="s">
        <v>32</v>
      </c>
      <c r="L218" s="152" t="s">
        <v>32</v>
      </c>
      <c r="M218" s="95">
        <v>89.5</v>
      </c>
      <c r="N218" s="95">
        <v>179</v>
      </c>
      <c r="O218" s="14" t="str">
        <f>F218&amp;","&amp;B218</f>
        <v>20192900359L7,</v>
      </c>
      <c r="P218" s="151"/>
    </row>
    <row r="219" spans="1:16" ht="18" customHeight="1" x14ac:dyDescent="0.2">
      <c r="A219" s="102" t="s">
        <v>1598</v>
      </c>
      <c r="B219" s="101"/>
      <c r="C219" s="100">
        <f>M219*B219</f>
        <v>0</v>
      </c>
      <c r="D219" s="99" t="s">
        <v>1187</v>
      </c>
      <c r="E219" s="99" t="s">
        <v>1633</v>
      </c>
      <c r="F219" s="99" t="s">
        <v>1640</v>
      </c>
      <c r="G219" s="98">
        <v>716736141138</v>
      </c>
      <c r="H219" s="98" t="s">
        <v>1639</v>
      </c>
      <c r="I219" s="97" t="s">
        <v>1359</v>
      </c>
      <c r="J219" s="152" t="s">
        <v>1358</v>
      </c>
      <c r="K219" s="152" t="s">
        <v>32</v>
      </c>
      <c r="L219" s="152" t="s">
        <v>32</v>
      </c>
      <c r="M219" s="95">
        <v>89.5</v>
      </c>
      <c r="N219" s="95">
        <v>179</v>
      </c>
      <c r="O219" s="14" t="str">
        <f>F219&amp;","&amp;B219</f>
        <v>201929N9P59L5,</v>
      </c>
      <c r="P219" s="151"/>
    </row>
    <row r="220" spans="1:16" ht="18" customHeight="1" x14ac:dyDescent="0.2">
      <c r="A220" s="102" t="s">
        <v>1598</v>
      </c>
      <c r="B220" s="101"/>
      <c r="C220" s="100">
        <f>M220*B220</f>
        <v>0</v>
      </c>
      <c r="D220" s="99" t="s">
        <v>1391</v>
      </c>
      <c r="E220" s="99" t="s">
        <v>1633</v>
      </c>
      <c r="F220" s="99" t="s">
        <v>1638</v>
      </c>
      <c r="G220" s="98">
        <v>716736248936</v>
      </c>
      <c r="H220" s="98" t="s">
        <v>1413</v>
      </c>
      <c r="I220" s="97" t="s">
        <v>1464</v>
      </c>
      <c r="J220" s="152" t="s">
        <v>1358</v>
      </c>
      <c r="K220" s="152" t="s">
        <v>32</v>
      </c>
      <c r="L220" s="152" t="s">
        <v>32</v>
      </c>
      <c r="M220" s="95">
        <v>89.5</v>
      </c>
      <c r="N220" s="95">
        <v>179</v>
      </c>
      <c r="O220" s="14" t="str">
        <f>F220&amp;","&amp;B220</f>
        <v>201929FRE59QG,</v>
      </c>
      <c r="P220" s="151"/>
    </row>
    <row r="221" spans="1:16" ht="18" customHeight="1" x14ac:dyDescent="0.2">
      <c r="A221" s="102" t="s">
        <v>1598</v>
      </c>
      <c r="B221" s="101"/>
      <c r="C221" s="100">
        <f>M221*B221</f>
        <v>0</v>
      </c>
      <c r="D221" s="99" t="s">
        <v>1187</v>
      </c>
      <c r="E221" s="99" t="s">
        <v>1633</v>
      </c>
      <c r="F221" s="99" t="s">
        <v>1637</v>
      </c>
      <c r="G221" s="98">
        <v>716736206790</v>
      </c>
      <c r="H221" s="98" t="s">
        <v>1353</v>
      </c>
      <c r="I221" s="97" t="s">
        <v>1370</v>
      </c>
      <c r="J221" s="152" t="s">
        <v>1358</v>
      </c>
      <c r="K221" s="152" t="s">
        <v>32</v>
      </c>
      <c r="L221" s="152" t="s">
        <v>32</v>
      </c>
      <c r="M221" s="95">
        <v>89.5</v>
      </c>
      <c r="N221" s="95">
        <v>179</v>
      </c>
      <c r="O221" s="14" t="str">
        <f>F221&amp;","&amp;B221</f>
        <v>201929FLL59OP,</v>
      </c>
      <c r="P221" s="151"/>
    </row>
    <row r="222" spans="1:16" ht="18" customHeight="1" x14ac:dyDescent="0.2">
      <c r="A222" s="102" t="s">
        <v>1598</v>
      </c>
      <c r="B222" s="101"/>
      <c r="C222" s="100">
        <f>M222*B222</f>
        <v>0</v>
      </c>
      <c r="D222" s="99" t="s">
        <v>1187</v>
      </c>
      <c r="E222" s="99" t="s">
        <v>1633</v>
      </c>
      <c r="F222" s="99" t="s">
        <v>1636</v>
      </c>
      <c r="G222" s="98">
        <v>716736206806</v>
      </c>
      <c r="H222" s="98" t="s">
        <v>1499</v>
      </c>
      <c r="I222" s="97" t="s">
        <v>1362</v>
      </c>
      <c r="J222" s="152" t="s">
        <v>1358</v>
      </c>
      <c r="K222" s="152" t="s">
        <v>32</v>
      </c>
      <c r="L222" s="152" t="s">
        <v>32</v>
      </c>
      <c r="M222" s="95">
        <v>89.5</v>
      </c>
      <c r="N222" s="95">
        <v>179</v>
      </c>
      <c r="O222" s="14" t="str">
        <f>F222&amp;","&amp;B222</f>
        <v>201929JBW596N,</v>
      </c>
      <c r="P222" s="151"/>
    </row>
    <row r="223" spans="1:16" ht="18" customHeight="1" x14ac:dyDescent="0.2">
      <c r="A223" s="102" t="s">
        <v>1598</v>
      </c>
      <c r="B223" s="101"/>
      <c r="C223" s="100">
        <f>M223*B223</f>
        <v>0</v>
      </c>
      <c r="D223" s="99" t="s">
        <v>1391</v>
      </c>
      <c r="E223" s="99" t="s">
        <v>1633</v>
      </c>
      <c r="F223" s="99" t="s">
        <v>1635</v>
      </c>
      <c r="G223" s="98">
        <v>716736248929</v>
      </c>
      <c r="H223" s="98" t="s">
        <v>1466</v>
      </c>
      <c r="I223" s="97" t="s">
        <v>1488</v>
      </c>
      <c r="J223" s="152" t="s">
        <v>1358</v>
      </c>
      <c r="K223" s="152" t="s">
        <v>32</v>
      </c>
      <c r="L223" s="152" t="s">
        <v>32</v>
      </c>
      <c r="M223" s="95">
        <v>89.5</v>
      </c>
      <c r="N223" s="95">
        <v>179</v>
      </c>
      <c r="O223" s="14" t="str">
        <f>F223&amp;","&amp;B223</f>
        <v>20192908659QG,</v>
      </c>
      <c r="P223" s="151"/>
    </row>
    <row r="224" spans="1:16" ht="18" customHeight="1" x14ac:dyDescent="0.2">
      <c r="A224" s="102" t="s">
        <v>1598</v>
      </c>
      <c r="B224" s="101"/>
      <c r="C224" s="100">
        <f>M224*B224</f>
        <v>0</v>
      </c>
      <c r="D224" s="99" t="s">
        <v>1187</v>
      </c>
      <c r="E224" s="99" t="s">
        <v>1633</v>
      </c>
      <c r="F224" s="99" t="s">
        <v>1634</v>
      </c>
      <c r="G224" s="98">
        <v>716736141121</v>
      </c>
      <c r="H224" s="98" t="s">
        <v>1413</v>
      </c>
      <c r="I224" s="97" t="s">
        <v>1468</v>
      </c>
      <c r="J224" s="152" t="s">
        <v>1358</v>
      </c>
      <c r="K224" s="152" t="s">
        <v>32</v>
      </c>
      <c r="L224" s="152" t="s">
        <v>32</v>
      </c>
      <c r="M224" s="95">
        <v>89.5</v>
      </c>
      <c r="N224" s="95">
        <v>179</v>
      </c>
      <c r="O224" s="14" t="str">
        <f>F224&amp;","&amp;B224</f>
        <v>201929FRE59QE,</v>
      </c>
      <c r="P224" s="151"/>
    </row>
    <row r="225" spans="1:16" ht="18" customHeight="1" x14ac:dyDescent="0.2">
      <c r="A225" s="102" t="s">
        <v>1598</v>
      </c>
      <c r="B225" s="101"/>
      <c r="C225" s="100">
        <f>M225*B225</f>
        <v>0</v>
      </c>
      <c r="D225" s="99" t="s">
        <v>1187</v>
      </c>
      <c r="E225" s="99" t="s">
        <v>1633</v>
      </c>
      <c r="F225" s="99" t="s">
        <v>1632</v>
      </c>
      <c r="G225" s="98">
        <v>716736141114</v>
      </c>
      <c r="H225" s="98" t="s">
        <v>35</v>
      </c>
      <c r="I225" s="97" t="s">
        <v>1324</v>
      </c>
      <c r="J225" s="152" t="s">
        <v>1351</v>
      </c>
      <c r="K225" s="152" t="s">
        <v>32</v>
      </c>
      <c r="L225" s="152" t="s">
        <v>32</v>
      </c>
      <c r="M225" s="95">
        <v>74.5</v>
      </c>
      <c r="N225" s="95">
        <v>149</v>
      </c>
      <c r="O225" s="14" t="str">
        <f>F225&amp;","&amp;B225</f>
        <v>201929807591C,</v>
      </c>
      <c r="P225" s="151"/>
    </row>
    <row r="226" spans="1:16" ht="18" customHeight="1" x14ac:dyDescent="0.2">
      <c r="A226" s="102" t="s">
        <v>1598</v>
      </c>
      <c r="B226" s="101"/>
      <c r="C226" s="100">
        <f>M226*B226</f>
        <v>0</v>
      </c>
      <c r="D226" s="99" t="s">
        <v>1187</v>
      </c>
      <c r="E226" s="99" t="s">
        <v>1623</v>
      </c>
      <c r="F226" s="99" t="s">
        <v>1631</v>
      </c>
      <c r="G226" s="98">
        <v>716736063287</v>
      </c>
      <c r="H226" s="98" t="s">
        <v>665</v>
      </c>
      <c r="I226" s="97" t="s">
        <v>1484</v>
      </c>
      <c r="J226" s="152" t="s">
        <v>1358</v>
      </c>
      <c r="K226" s="152" t="s">
        <v>32</v>
      </c>
      <c r="L226" s="152" t="s">
        <v>32</v>
      </c>
      <c r="M226" s="95">
        <v>89.5</v>
      </c>
      <c r="N226" s="95">
        <v>179</v>
      </c>
      <c r="O226" s="14" t="str">
        <f>F226&amp;","&amp;B226</f>
        <v>20126200359L7,</v>
      </c>
      <c r="P226" s="151"/>
    </row>
    <row r="227" spans="1:16" ht="18" customHeight="1" x14ac:dyDescent="0.2">
      <c r="A227" s="102" t="s">
        <v>1598</v>
      </c>
      <c r="B227" s="101"/>
      <c r="C227" s="100">
        <f>M227*B227</f>
        <v>0</v>
      </c>
      <c r="D227" s="99" t="s">
        <v>1187</v>
      </c>
      <c r="E227" s="99" t="s">
        <v>1623</v>
      </c>
      <c r="F227" s="99" t="s">
        <v>1630</v>
      </c>
      <c r="G227" s="98">
        <v>716736063324</v>
      </c>
      <c r="H227" s="98" t="s">
        <v>1360</v>
      </c>
      <c r="I227" s="97" t="s">
        <v>1359</v>
      </c>
      <c r="J227" s="152" t="s">
        <v>1358</v>
      </c>
      <c r="K227" s="152" t="s">
        <v>32</v>
      </c>
      <c r="L227" s="152" t="s">
        <v>32</v>
      </c>
      <c r="M227" s="95">
        <v>89.5</v>
      </c>
      <c r="N227" s="95">
        <v>179</v>
      </c>
      <c r="O227" s="14" t="str">
        <f>F227&amp;","&amp;B227</f>
        <v>201262N9P59L5,</v>
      </c>
      <c r="P227" s="151"/>
    </row>
    <row r="228" spans="1:16" ht="18" customHeight="1" x14ac:dyDescent="0.2">
      <c r="A228" s="102" t="s">
        <v>1598</v>
      </c>
      <c r="B228" s="101"/>
      <c r="C228" s="100">
        <f>M228*B228</f>
        <v>0</v>
      </c>
      <c r="D228" s="99" t="s">
        <v>1187</v>
      </c>
      <c r="E228" s="99" t="s">
        <v>1623</v>
      </c>
      <c r="F228" s="99" t="s">
        <v>1629</v>
      </c>
      <c r="G228" s="98">
        <v>716736063300</v>
      </c>
      <c r="H228" s="98" t="s">
        <v>1413</v>
      </c>
      <c r="I228" s="97" t="s">
        <v>1468</v>
      </c>
      <c r="J228" s="152" t="s">
        <v>1358</v>
      </c>
      <c r="K228" s="152" t="s">
        <v>32</v>
      </c>
      <c r="L228" s="152" t="s">
        <v>32</v>
      </c>
      <c r="M228" s="95">
        <v>89.5</v>
      </c>
      <c r="N228" s="95">
        <v>179</v>
      </c>
      <c r="O228" s="14" t="str">
        <f>F228&amp;","&amp;B228</f>
        <v>201262FRE59QE,</v>
      </c>
      <c r="P228" s="151"/>
    </row>
    <row r="229" spans="1:16" ht="18" customHeight="1" x14ac:dyDescent="0.2">
      <c r="A229" s="102" t="s">
        <v>1598</v>
      </c>
      <c r="B229" s="101"/>
      <c r="C229" s="100">
        <f>M229*B229</f>
        <v>0</v>
      </c>
      <c r="D229" s="99" t="s">
        <v>1187</v>
      </c>
      <c r="E229" s="99" t="s">
        <v>1623</v>
      </c>
      <c r="F229" s="99" t="s">
        <v>1628</v>
      </c>
      <c r="G229" s="98">
        <v>716736143996</v>
      </c>
      <c r="H229" s="98" t="s">
        <v>1627</v>
      </c>
      <c r="I229" s="97" t="s">
        <v>1464</v>
      </c>
      <c r="J229" s="152" t="s">
        <v>1358</v>
      </c>
      <c r="K229" s="152" t="s">
        <v>32</v>
      </c>
      <c r="L229" s="152" t="s">
        <v>32</v>
      </c>
      <c r="M229" s="95">
        <v>89.5</v>
      </c>
      <c r="N229" s="95">
        <v>179</v>
      </c>
      <c r="O229" s="14" t="str">
        <f>F229&amp;","&amp;B229</f>
        <v>20126208659QG,</v>
      </c>
      <c r="P229" s="151"/>
    </row>
    <row r="230" spans="1:16" ht="18" customHeight="1" x14ac:dyDescent="0.2">
      <c r="A230" s="102" t="s">
        <v>1598</v>
      </c>
      <c r="B230" s="101"/>
      <c r="C230" s="100">
        <f>M230*B230</f>
        <v>0</v>
      </c>
      <c r="D230" s="99" t="s">
        <v>1187</v>
      </c>
      <c r="E230" s="99" t="s">
        <v>1623</v>
      </c>
      <c r="F230" s="99" t="s">
        <v>1626</v>
      </c>
      <c r="G230" s="98">
        <v>716736170824</v>
      </c>
      <c r="H230" s="98" t="s">
        <v>665</v>
      </c>
      <c r="I230" s="97" t="s">
        <v>1468</v>
      </c>
      <c r="J230" s="152" t="s">
        <v>1358</v>
      </c>
      <c r="K230" s="152" t="s">
        <v>32</v>
      </c>
      <c r="L230" s="152" t="s">
        <v>32</v>
      </c>
      <c r="M230" s="95">
        <v>89.5</v>
      </c>
      <c r="N230" s="95">
        <v>179</v>
      </c>
      <c r="O230" s="14" t="str">
        <f>F230&amp;","&amp;B230</f>
        <v>20126212459QE,</v>
      </c>
      <c r="P230" s="151"/>
    </row>
    <row r="231" spans="1:16" ht="18" customHeight="1" x14ac:dyDescent="0.2">
      <c r="A231" s="102" t="s">
        <v>1598</v>
      </c>
      <c r="B231" s="101"/>
      <c r="C231" s="100">
        <f>M231*B231</f>
        <v>0</v>
      </c>
      <c r="D231" s="99" t="s">
        <v>1187</v>
      </c>
      <c r="E231" s="99" t="s">
        <v>1623</v>
      </c>
      <c r="F231" s="99" t="s">
        <v>1625</v>
      </c>
      <c r="G231" s="98">
        <v>716736170831</v>
      </c>
      <c r="H231" s="98" t="s">
        <v>665</v>
      </c>
      <c r="I231" s="97" t="s">
        <v>1464</v>
      </c>
      <c r="J231" s="152" t="s">
        <v>1358</v>
      </c>
      <c r="K231" s="152" t="s">
        <v>32</v>
      </c>
      <c r="L231" s="152" t="s">
        <v>32</v>
      </c>
      <c r="M231" s="95">
        <v>89.5</v>
      </c>
      <c r="N231" s="95">
        <v>179</v>
      </c>
      <c r="O231" s="14" t="str">
        <f>F231&amp;","&amp;B231</f>
        <v>20126212459QG,</v>
      </c>
      <c r="P231" s="151"/>
    </row>
    <row r="232" spans="1:16" ht="18" customHeight="1" x14ac:dyDescent="0.2">
      <c r="A232" s="102" t="s">
        <v>1598</v>
      </c>
      <c r="B232" s="101"/>
      <c r="C232" s="100">
        <f>M232*B232</f>
        <v>0</v>
      </c>
      <c r="D232" s="99" t="s">
        <v>1187</v>
      </c>
      <c r="E232" s="99" t="s">
        <v>1623</v>
      </c>
      <c r="F232" s="99" t="s">
        <v>1624</v>
      </c>
      <c r="G232" s="98">
        <v>716736170862</v>
      </c>
      <c r="H232" s="98" t="s">
        <v>1525</v>
      </c>
      <c r="I232" s="97" t="s">
        <v>1464</v>
      </c>
      <c r="J232" s="152" t="s">
        <v>1358</v>
      </c>
      <c r="K232" s="152" t="s">
        <v>32</v>
      </c>
      <c r="L232" s="152" t="s">
        <v>32</v>
      </c>
      <c r="M232" s="95">
        <v>89.5</v>
      </c>
      <c r="N232" s="95">
        <v>179</v>
      </c>
      <c r="O232" s="14" t="str">
        <f>F232&amp;","&amp;B232</f>
        <v>201262U1F59QG,</v>
      </c>
      <c r="P232" s="151"/>
    </row>
    <row r="233" spans="1:16" ht="18" customHeight="1" x14ac:dyDescent="0.2">
      <c r="A233" s="102" t="s">
        <v>1598</v>
      </c>
      <c r="B233" s="101"/>
      <c r="C233" s="100">
        <f>M233*B233</f>
        <v>0</v>
      </c>
      <c r="D233" s="99" t="s">
        <v>1187</v>
      </c>
      <c r="E233" s="99" t="s">
        <v>1623</v>
      </c>
      <c r="F233" s="99" t="s">
        <v>1622</v>
      </c>
      <c r="G233" s="98">
        <v>716736170848</v>
      </c>
      <c r="H233" s="98" t="s">
        <v>1360</v>
      </c>
      <c r="I233" s="97" t="s">
        <v>1362</v>
      </c>
      <c r="J233" s="152" t="s">
        <v>1358</v>
      </c>
      <c r="K233" s="152" t="s">
        <v>32</v>
      </c>
      <c r="L233" s="152" t="s">
        <v>32</v>
      </c>
      <c r="M233" s="95">
        <v>89.5</v>
      </c>
      <c r="N233" s="95">
        <v>179</v>
      </c>
      <c r="O233" s="14" t="str">
        <f>F233&amp;","&amp;B233</f>
        <v>2012629N4596N,</v>
      </c>
      <c r="P233" s="151"/>
    </row>
    <row r="234" spans="1:16" ht="18" customHeight="1" x14ac:dyDescent="0.2">
      <c r="A234" s="102" t="s">
        <v>1598</v>
      </c>
      <c r="B234" s="101"/>
      <c r="C234" s="100">
        <f>M234*B234</f>
        <v>0</v>
      </c>
      <c r="D234" s="99" t="s">
        <v>1187</v>
      </c>
      <c r="E234" s="99" t="s">
        <v>1611</v>
      </c>
      <c r="F234" s="99" t="s">
        <v>1621</v>
      </c>
      <c r="G234" s="98">
        <v>715757566524</v>
      </c>
      <c r="H234" s="98" t="s">
        <v>665</v>
      </c>
      <c r="I234" s="97" t="s">
        <v>1484</v>
      </c>
      <c r="J234" s="152" t="s">
        <v>1358</v>
      </c>
      <c r="K234" s="152" t="s">
        <v>32</v>
      </c>
      <c r="L234" s="152" t="s">
        <v>32</v>
      </c>
      <c r="M234" s="95">
        <v>89.5</v>
      </c>
      <c r="N234" s="95">
        <v>179</v>
      </c>
      <c r="O234" s="14" t="str">
        <f>F234&amp;","&amp;B234</f>
        <v>OX2CPGNMB,</v>
      </c>
      <c r="P234" s="151"/>
    </row>
    <row r="235" spans="1:16" ht="18" customHeight="1" x14ac:dyDescent="0.2">
      <c r="A235" s="102" t="s">
        <v>1598</v>
      </c>
      <c r="B235" s="101"/>
      <c r="C235" s="100">
        <f>M235*B235</f>
        <v>0</v>
      </c>
      <c r="D235" s="99" t="s">
        <v>1187</v>
      </c>
      <c r="E235" s="99" t="s">
        <v>1611</v>
      </c>
      <c r="F235" s="99" t="s">
        <v>1620</v>
      </c>
      <c r="G235" s="98">
        <v>715757566517</v>
      </c>
      <c r="H235" s="98" t="s">
        <v>1360</v>
      </c>
      <c r="I235" s="97" t="s">
        <v>1359</v>
      </c>
      <c r="J235" s="152" t="s">
        <v>1358</v>
      </c>
      <c r="K235" s="152" t="s">
        <v>32</v>
      </c>
      <c r="L235" s="152" t="s">
        <v>32</v>
      </c>
      <c r="M235" s="95">
        <v>89.5</v>
      </c>
      <c r="N235" s="95">
        <v>179</v>
      </c>
      <c r="O235" s="14" t="str">
        <f>F235&amp;","&amp;B235</f>
        <v>OX2CPBRMT,</v>
      </c>
      <c r="P235" s="151"/>
    </row>
    <row r="236" spans="1:16" ht="18" customHeight="1" x14ac:dyDescent="0.2">
      <c r="A236" s="102" t="s">
        <v>1598</v>
      </c>
      <c r="B236" s="101"/>
      <c r="C236" s="100">
        <f>M236*B236</f>
        <v>0</v>
      </c>
      <c r="D236" s="99" t="s">
        <v>1187</v>
      </c>
      <c r="E236" s="99" t="s">
        <v>1611</v>
      </c>
      <c r="F236" s="99" t="s">
        <v>1619</v>
      </c>
      <c r="G236" s="98">
        <v>716736170138</v>
      </c>
      <c r="H236" s="98" t="s">
        <v>1606</v>
      </c>
      <c r="I236" s="97" t="s">
        <v>1362</v>
      </c>
      <c r="J236" s="152" t="s">
        <v>1358</v>
      </c>
      <c r="K236" s="152" t="s">
        <v>32</v>
      </c>
      <c r="L236" s="152" t="s">
        <v>32</v>
      </c>
      <c r="M236" s="95">
        <v>89.5</v>
      </c>
      <c r="N236" s="95">
        <v>179</v>
      </c>
      <c r="O236" s="14" t="str">
        <f>F236&amp;","&amp;B236</f>
        <v>200673086596N,</v>
      </c>
      <c r="P236" s="151"/>
    </row>
    <row r="237" spans="1:16" ht="18" customHeight="1" x14ac:dyDescent="0.2">
      <c r="A237" s="102" t="s">
        <v>1598</v>
      </c>
      <c r="B237" s="101"/>
      <c r="C237" s="100">
        <f>M237*B237</f>
        <v>0</v>
      </c>
      <c r="D237" s="99" t="s">
        <v>1187</v>
      </c>
      <c r="E237" s="99" t="s">
        <v>1611</v>
      </c>
      <c r="F237" s="99" t="s">
        <v>1618</v>
      </c>
      <c r="G237" s="98">
        <v>716736108964</v>
      </c>
      <c r="H237" s="98" t="s">
        <v>665</v>
      </c>
      <c r="I237" s="97" t="s">
        <v>1362</v>
      </c>
      <c r="J237" s="152" t="s">
        <v>1358</v>
      </c>
      <c r="K237" s="152" t="s">
        <v>32</v>
      </c>
      <c r="L237" s="152" t="s">
        <v>32</v>
      </c>
      <c r="M237" s="95">
        <v>89.5</v>
      </c>
      <c r="N237" s="95">
        <v>179</v>
      </c>
      <c r="O237" s="14" t="str">
        <f>F237&amp;","&amp;B237</f>
        <v>20067312459E3,</v>
      </c>
      <c r="P237" s="151"/>
    </row>
    <row r="238" spans="1:16" ht="18" customHeight="1" x14ac:dyDescent="0.2">
      <c r="A238" s="102" t="s">
        <v>1598</v>
      </c>
      <c r="B238" s="101"/>
      <c r="C238" s="100">
        <f>M238*B238</f>
        <v>0</v>
      </c>
      <c r="D238" s="99" t="s">
        <v>1187</v>
      </c>
      <c r="E238" s="99" t="s">
        <v>1611</v>
      </c>
      <c r="F238" s="99" t="s">
        <v>1617</v>
      </c>
      <c r="G238" s="98">
        <v>716736108971</v>
      </c>
      <c r="H238" s="98" t="s">
        <v>708</v>
      </c>
      <c r="I238" s="97" t="s">
        <v>1464</v>
      </c>
      <c r="J238" s="152" t="s">
        <v>1358</v>
      </c>
      <c r="K238" s="152" t="s">
        <v>32</v>
      </c>
      <c r="L238" s="152" t="s">
        <v>32</v>
      </c>
      <c r="M238" s="95">
        <v>89.5</v>
      </c>
      <c r="N238" s="95">
        <v>179</v>
      </c>
      <c r="O238" s="14" t="str">
        <f>F238&amp;","&amp;B238</f>
        <v>200673RIW59QG,</v>
      </c>
      <c r="P238" s="151"/>
    </row>
    <row r="239" spans="1:16" ht="18" customHeight="1" x14ac:dyDescent="0.2">
      <c r="A239" s="102" t="s">
        <v>1598</v>
      </c>
      <c r="B239" s="101"/>
      <c r="C239" s="100">
        <f>M239*B239</f>
        <v>0</v>
      </c>
      <c r="D239" s="99" t="s">
        <v>1187</v>
      </c>
      <c r="E239" s="99" t="s">
        <v>1611</v>
      </c>
      <c r="F239" s="99" t="s">
        <v>1616</v>
      </c>
      <c r="G239" s="98">
        <v>716736170152</v>
      </c>
      <c r="H239" s="98" t="s">
        <v>665</v>
      </c>
      <c r="I239" s="97" t="s">
        <v>1464</v>
      </c>
      <c r="J239" s="152" t="s">
        <v>1358</v>
      </c>
      <c r="K239" s="152" t="s">
        <v>32</v>
      </c>
      <c r="L239" s="152" t="s">
        <v>32</v>
      </c>
      <c r="M239" s="95">
        <v>89.5</v>
      </c>
      <c r="N239" s="95">
        <v>179</v>
      </c>
      <c r="O239" s="14" t="str">
        <f>F239&amp;","&amp;B239</f>
        <v>20067312459QG,</v>
      </c>
      <c r="P239" s="151"/>
    </row>
    <row r="240" spans="1:16" ht="18" customHeight="1" x14ac:dyDescent="0.2">
      <c r="A240" s="102" t="s">
        <v>1598</v>
      </c>
      <c r="B240" s="101"/>
      <c r="C240" s="100">
        <f>M240*B240</f>
        <v>0</v>
      </c>
      <c r="D240" s="99" t="s">
        <v>1187</v>
      </c>
      <c r="E240" s="99" t="s">
        <v>1611</v>
      </c>
      <c r="F240" s="99" t="s">
        <v>1615</v>
      </c>
      <c r="G240" s="98">
        <v>716736170145</v>
      </c>
      <c r="H240" s="98" t="s">
        <v>665</v>
      </c>
      <c r="I240" s="97" t="s">
        <v>1468</v>
      </c>
      <c r="J240" s="152" t="s">
        <v>1358</v>
      </c>
      <c r="K240" s="152" t="s">
        <v>32</v>
      </c>
      <c r="L240" s="152" t="s">
        <v>32</v>
      </c>
      <c r="M240" s="95">
        <v>89.5</v>
      </c>
      <c r="N240" s="95">
        <v>179</v>
      </c>
      <c r="O240" s="14" t="str">
        <f>F240&amp;","&amp;B240</f>
        <v>20067312459QE,</v>
      </c>
      <c r="P240" s="151"/>
    </row>
    <row r="241" spans="1:16" ht="18" customHeight="1" x14ac:dyDescent="0.2">
      <c r="A241" s="102" t="s">
        <v>1598</v>
      </c>
      <c r="B241" s="101"/>
      <c r="C241" s="100">
        <f>M241*B241</f>
        <v>0</v>
      </c>
      <c r="D241" s="99" t="s">
        <v>1187</v>
      </c>
      <c r="E241" s="99" t="s">
        <v>1611</v>
      </c>
      <c r="F241" s="99" t="s">
        <v>1614</v>
      </c>
      <c r="G241" s="98">
        <v>715757566531</v>
      </c>
      <c r="H241" s="98" t="s">
        <v>1413</v>
      </c>
      <c r="I241" s="97" t="s">
        <v>1412</v>
      </c>
      <c r="J241" s="152" t="s">
        <v>1351</v>
      </c>
      <c r="K241" s="152" t="s">
        <v>32</v>
      </c>
      <c r="L241" s="152" t="s">
        <v>32</v>
      </c>
      <c r="M241" s="95">
        <v>74.5</v>
      </c>
      <c r="N241" s="95">
        <v>149</v>
      </c>
      <c r="O241" s="14" t="str">
        <f>F241&amp;","&amp;B241</f>
        <v>OX2CMBZMMGV,</v>
      </c>
      <c r="P241" s="151"/>
    </row>
    <row r="242" spans="1:16" ht="18" customHeight="1" x14ac:dyDescent="0.2">
      <c r="A242" s="102" t="s">
        <v>1598</v>
      </c>
      <c r="B242" s="101"/>
      <c r="C242" s="100">
        <f>M242*B242</f>
        <v>0</v>
      </c>
      <c r="D242" s="99" t="s">
        <v>1187</v>
      </c>
      <c r="E242" s="99" t="s">
        <v>1611</v>
      </c>
      <c r="F242" s="99" t="s">
        <v>1613</v>
      </c>
      <c r="G242" s="98">
        <v>715757566548</v>
      </c>
      <c r="H242" s="98" t="s">
        <v>1600</v>
      </c>
      <c r="I242" s="97" t="s">
        <v>1352</v>
      </c>
      <c r="J242" s="152" t="s">
        <v>1351</v>
      </c>
      <c r="K242" s="152" t="s">
        <v>32</v>
      </c>
      <c r="L242" s="152" t="s">
        <v>32</v>
      </c>
      <c r="M242" s="95">
        <v>74.5</v>
      </c>
      <c r="N242" s="95">
        <v>149</v>
      </c>
      <c r="O242" s="14" t="str">
        <f>F242&amp;","&amp;B242</f>
        <v>OX2CMGYMMCT,</v>
      </c>
      <c r="P242" s="151"/>
    </row>
    <row r="243" spans="1:16" ht="18" customHeight="1" x14ac:dyDescent="0.2">
      <c r="A243" s="102" t="s">
        <v>1598</v>
      </c>
      <c r="B243" s="101"/>
      <c r="C243" s="100">
        <f>M243*B243</f>
        <v>0</v>
      </c>
      <c r="D243" s="99" t="s">
        <v>1187</v>
      </c>
      <c r="E243" s="99" t="s">
        <v>1611</v>
      </c>
      <c r="F243" s="99" t="s">
        <v>1612</v>
      </c>
      <c r="G243" s="98">
        <v>716736085036</v>
      </c>
      <c r="H243" s="98" t="s">
        <v>665</v>
      </c>
      <c r="I243" s="97" t="s">
        <v>1249</v>
      </c>
      <c r="J243" s="152" t="s">
        <v>1334</v>
      </c>
      <c r="K243" s="152" t="s">
        <v>32</v>
      </c>
      <c r="L243" s="152" t="s">
        <v>32</v>
      </c>
      <c r="M243" s="95">
        <v>64.5</v>
      </c>
      <c r="N243" s="95">
        <v>129</v>
      </c>
      <c r="O243" s="14" t="str">
        <f>F243&amp;","&amp;B243</f>
        <v>200673P5I59M9,</v>
      </c>
      <c r="P243" s="151"/>
    </row>
    <row r="244" spans="1:16" ht="18" customHeight="1" x14ac:dyDescent="0.2">
      <c r="A244" s="102" t="s">
        <v>1598</v>
      </c>
      <c r="B244" s="101"/>
      <c r="C244" s="100">
        <f>M244*B244</f>
        <v>0</v>
      </c>
      <c r="D244" s="99" t="s">
        <v>1187</v>
      </c>
      <c r="E244" s="99" t="s">
        <v>1611</v>
      </c>
      <c r="F244" s="99" t="s">
        <v>1610</v>
      </c>
      <c r="G244" s="98">
        <v>716736085005</v>
      </c>
      <c r="H244" s="98" t="s">
        <v>1360</v>
      </c>
      <c r="I244" s="97" t="s">
        <v>1237</v>
      </c>
      <c r="J244" s="152" t="s">
        <v>1334</v>
      </c>
      <c r="K244" s="152" t="s">
        <v>32</v>
      </c>
      <c r="L244" s="152" t="s">
        <v>32</v>
      </c>
      <c r="M244" s="95">
        <v>64.5</v>
      </c>
      <c r="N244" s="95">
        <v>129</v>
      </c>
      <c r="O244" s="14" t="str">
        <f>F244&amp;","&amp;B244</f>
        <v>20067351S59SP,</v>
      </c>
      <c r="P244" s="151"/>
    </row>
    <row r="245" spans="1:16" ht="18" customHeight="1" x14ac:dyDescent="0.2">
      <c r="A245" s="102" t="s">
        <v>1598</v>
      </c>
      <c r="B245" s="101"/>
      <c r="C245" s="100">
        <f>M245*B245</f>
        <v>0</v>
      </c>
      <c r="D245" s="99" t="s">
        <v>1187</v>
      </c>
      <c r="E245" s="99" t="s">
        <v>1597</v>
      </c>
      <c r="F245" s="99" t="s">
        <v>1609</v>
      </c>
      <c r="G245" s="98">
        <v>715757566562</v>
      </c>
      <c r="H245" s="98" t="s">
        <v>665</v>
      </c>
      <c r="I245" s="97" t="s">
        <v>1484</v>
      </c>
      <c r="J245" s="152" t="s">
        <v>1358</v>
      </c>
      <c r="K245" s="152" t="s">
        <v>32</v>
      </c>
      <c r="L245" s="152" t="s">
        <v>32</v>
      </c>
      <c r="M245" s="95">
        <v>89.5</v>
      </c>
      <c r="N245" s="95">
        <v>179</v>
      </c>
      <c r="O245" s="14" t="str">
        <f>F245&amp;","&amp;B245</f>
        <v>OU2CPGNMB,</v>
      </c>
      <c r="P245" s="151"/>
    </row>
    <row r="246" spans="1:16" ht="18" customHeight="1" x14ac:dyDescent="0.2">
      <c r="A246" s="102" t="s">
        <v>1598</v>
      </c>
      <c r="B246" s="101"/>
      <c r="C246" s="100">
        <f>M246*B246</f>
        <v>0</v>
      </c>
      <c r="D246" s="99" t="s">
        <v>1187</v>
      </c>
      <c r="E246" s="99" t="s">
        <v>1597</v>
      </c>
      <c r="F246" s="99" t="s">
        <v>1608</v>
      </c>
      <c r="G246" s="98">
        <v>715757566555</v>
      </c>
      <c r="H246" s="98" t="s">
        <v>1360</v>
      </c>
      <c r="I246" s="97" t="s">
        <v>1359</v>
      </c>
      <c r="J246" s="152" t="s">
        <v>1358</v>
      </c>
      <c r="K246" s="152" t="s">
        <v>32</v>
      </c>
      <c r="L246" s="152" t="s">
        <v>32</v>
      </c>
      <c r="M246" s="95">
        <v>89.5</v>
      </c>
      <c r="N246" s="95">
        <v>179</v>
      </c>
      <c r="O246" s="14" t="str">
        <f>F246&amp;","&amp;B246</f>
        <v>OU2CPBRMT,</v>
      </c>
      <c r="P246" s="151"/>
    </row>
    <row r="247" spans="1:16" ht="18" customHeight="1" x14ac:dyDescent="0.2">
      <c r="A247" s="102" t="s">
        <v>1598</v>
      </c>
      <c r="B247" s="101"/>
      <c r="C247" s="100">
        <f>M247*B247</f>
        <v>0</v>
      </c>
      <c r="D247" s="99" t="s">
        <v>1187</v>
      </c>
      <c r="E247" s="99" t="s">
        <v>1597</v>
      </c>
      <c r="F247" s="99" t="s">
        <v>1607</v>
      </c>
      <c r="G247" s="98">
        <v>716736170077</v>
      </c>
      <c r="H247" s="98" t="s">
        <v>1606</v>
      </c>
      <c r="I247" s="97" t="s">
        <v>1362</v>
      </c>
      <c r="J247" s="152" t="s">
        <v>1358</v>
      </c>
      <c r="K247" s="152" t="s">
        <v>32</v>
      </c>
      <c r="L247" s="152" t="s">
        <v>32</v>
      </c>
      <c r="M247" s="95">
        <v>89.5</v>
      </c>
      <c r="N247" s="95">
        <v>179</v>
      </c>
      <c r="O247" s="14" t="str">
        <f>F247&amp;","&amp;B247</f>
        <v>200670086566N,</v>
      </c>
      <c r="P247" s="151"/>
    </row>
    <row r="248" spans="1:16" ht="18" customHeight="1" x14ac:dyDescent="0.2">
      <c r="A248" s="102" t="s">
        <v>1598</v>
      </c>
      <c r="B248" s="101"/>
      <c r="C248" s="100">
        <f>M248*B248</f>
        <v>0</v>
      </c>
      <c r="D248" s="99" t="s">
        <v>1187</v>
      </c>
      <c r="E248" s="99" t="s">
        <v>1597</v>
      </c>
      <c r="F248" s="99" t="s">
        <v>1605</v>
      </c>
      <c r="G248" s="98">
        <v>716736108957</v>
      </c>
      <c r="H248" s="98" t="s">
        <v>708</v>
      </c>
      <c r="I248" s="97" t="s">
        <v>1464</v>
      </c>
      <c r="J248" s="152" t="s">
        <v>1358</v>
      </c>
      <c r="K248" s="152" t="s">
        <v>32</v>
      </c>
      <c r="L248" s="152" t="s">
        <v>32</v>
      </c>
      <c r="M248" s="95">
        <v>89.5</v>
      </c>
      <c r="N248" s="95">
        <v>179</v>
      </c>
      <c r="O248" s="14" t="str">
        <f>F248&amp;","&amp;B248</f>
        <v>200670RIW56QG,</v>
      </c>
      <c r="P248" s="151"/>
    </row>
    <row r="249" spans="1:16" ht="18" customHeight="1" x14ac:dyDescent="0.2">
      <c r="A249" s="102" t="s">
        <v>1598</v>
      </c>
      <c r="B249" s="101"/>
      <c r="C249" s="100">
        <f>M249*B249</f>
        <v>0</v>
      </c>
      <c r="D249" s="99" t="s">
        <v>1187</v>
      </c>
      <c r="E249" s="99" t="s">
        <v>1597</v>
      </c>
      <c r="F249" s="99" t="s">
        <v>1604</v>
      </c>
      <c r="G249" s="98">
        <v>716736170091</v>
      </c>
      <c r="H249" s="98" t="s">
        <v>665</v>
      </c>
      <c r="I249" s="97" t="s">
        <v>1464</v>
      </c>
      <c r="J249" s="152" t="s">
        <v>1358</v>
      </c>
      <c r="K249" s="152" t="s">
        <v>32</v>
      </c>
      <c r="L249" s="152" t="s">
        <v>32</v>
      </c>
      <c r="M249" s="95">
        <v>89.5</v>
      </c>
      <c r="N249" s="95">
        <v>179</v>
      </c>
      <c r="O249" s="14" t="str">
        <f>F249&amp;","&amp;B249</f>
        <v>20067012456QG,</v>
      </c>
      <c r="P249" s="151"/>
    </row>
    <row r="250" spans="1:16" ht="18" customHeight="1" x14ac:dyDescent="0.2">
      <c r="A250" s="102" t="s">
        <v>1598</v>
      </c>
      <c r="B250" s="101"/>
      <c r="C250" s="100">
        <f>M250*B250</f>
        <v>0</v>
      </c>
      <c r="D250" s="99" t="s">
        <v>1187</v>
      </c>
      <c r="E250" s="99" t="s">
        <v>1597</v>
      </c>
      <c r="F250" s="99" t="s">
        <v>1603</v>
      </c>
      <c r="G250" s="98">
        <v>716736170084</v>
      </c>
      <c r="H250" s="98" t="s">
        <v>665</v>
      </c>
      <c r="I250" s="97" t="s">
        <v>1468</v>
      </c>
      <c r="J250" s="152" t="s">
        <v>1358</v>
      </c>
      <c r="K250" s="152" t="s">
        <v>32</v>
      </c>
      <c r="L250" s="152" t="s">
        <v>32</v>
      </c>
      <c r="M250" s="95">
        <v>89.5</v>
      </c>
      <c r="N250" s="95">
        <v>179</v>
      </c>
      <c r="O250" s="14" t="str">
        <f>F250&amp;","&amp;B250</f>
        <v>20067012456QE,</v>
      </c>
      <c r="P250" s="151"/>
    </row>
    <row r="251" spans="1:16" ht="18" customHeight="1" x14ac:dyDescent="0.2">
      <c r="A251" s="102" t="s">
        <v>1598</v>
      </c>
      <c r="B251" s="101"/>
      <c r="C251" s="100">
        <f>M251*B251</f>
        <v>0</v>
      </c>
      <c r="D251" s="99" t="s">
        <v>1187</v>
      </c>
      <c r="E251" s="99" t="s">
        <v>1597</v>
      </c>
      <c r="F251" s="99" t="s">
        <v>1602</v>
      </c>
      <c r="G251" s="98">
        <v>715757566579</v>
      </c>
      <c r="H251" s="98" t="s">
        <v>1413</v>
      </c>
      <c r="I251" s="97" t="s">
        <v>1412</v>
      </c>
      <c r="J251" s="152" t="s">
        <v>1351</v>
      </c>
      <c r="K251" s="152" t="s">
        <v>32</v>
      </c>
      <c r="L251" s="152" t="s">
        <v>32</v>
      </c>
      <c r="M251" s="95">
        <v>74.5</v>
      </c>
      <c r="N251" s="95">
        <v>149</v>
      </c>
      <c r="O251" s="14" t="str">
        <f>F251&amp;","&amp;B251</f>
        <v>OU2CMBZMMGV,</v>
      </c>
      <c r="P251" s="151"/>
    </row>
    <row r="252" spans="1:16" ht="18" customHeight="1" x14ac:dyDescent="0.2">
      <c r="A252" s="102" t="s">
        <v>1598</v>
      </c>
      <c r="B252" s="101"/>
      <c r="C252" s="100">
        <f>M252*B252</f>
        <v>0</v>
      </c>
      <c r="D252" s="99" t="s">
        <v>1187</v>
      </c>
      <c r="E252" s="99" t="s">
        <v>1597</v>
      </c>
      <c r="F252" s="99" t="s">
        <v>1601</v>
      </c>
      <c r="G252" s="98">
        <v>715757566586</v>
      </c>
      <c r="H252" s="98" t="s">
        <v>1600</v>
      </c>
      <c r="I252" s="97" t="s">
        <v>1352</v>
      </c>
      <c r="J252" s="152" t="s">
        <v>1351</v>
      </c>
      <c r="K252" s="152" t="s">
        <v>32</v>
      </c>
      <c r="L252" s="152" t="s">
        <v>32</v>
      </c>
      <c r="M252" s="95">
        <v>74.5</v>
      </c>
      <c r="N252" s="95">
        <v>149</v>
      </c>
      <c r="O252" s="14" t="str">
        <f>F252&amp;","&amp;B252</f>
        <v>OU2CMGYMMCT,</v>
      </c>
      <c r="P252" s="151"/>
    </row>
    <row r="253" spans="1:16" ht="18" customHeight="1" x14ac:dyDescent="0.2">
      <c r="A253" s="102" t="s">
        <v>1598</v>
      </c>
      <c r="B253" s="101"/>
      <c r="C253" s="100">
        <f>M253*B253</f>
        <v>0</v>
      </c>
      <c r="D253" s="99" t="s">
        <v>1187</v>
      </c>
      <c r="E253" s="99" t="s">
        <v>1597</v>
      </c>
      <c r="F253" s="99" t="s">
        <v>1599</v>
      </c>
      <c r="G253" s="98">
        <v>716736084992</v>
      </c>
      <c r="H253" s="98" t="s">
        <v>665</v>
      </c>
      <c r="I253" s="97" t="s">
        <v>1249</v>
      </c>
      <c r="J253" s="152" t="s">
        <v>1334</v>
      </c>
      <c r="K253" s="152" t="s">
        <v>32</v>
      </c>
      <c r="L253" s="152" t="s">
        <v>32</v>
      </c>
      <c r="M253" s="95">
        <v>64.5</v>
      </c>
      <c r="N253" s="95">
        <v>129</v>
      </c>
      <c r="O253" s="14" t="str">
        <f>F253&amp;","&amp;B253</f>
        <v>200670P5I56M9,</v>
      </c>
      <c r="P253" s="151"/>
    </row>
    <row r="254" spans="1:16" ht="18" customHeight="1" x14ac:dyDescent="0.2">
      <c r="A254" s="102" t="s">
        <v>1598</v>
      </c>
      <c r="B254" s="101"/>
      <c r="C254" s="100">
        <f>M254*B254</f>
        <v>0</v>
      </c>
      <c r="D254" s="99" t="s">
        <v>1187</v>
      </c>
      <c r="E254" s="99" t="s">
        <v>1597</v>
      </c>
      <c r="F254" s="99" t="s">
        <v>1596</v>
      </c>
      <c r="G254" s="98">
        <v>716736084961</v>
      </c>
      <c r="H254" s="98" t="s">
        <v>1360</v>
      </c>
      <c r="I254" s="97" t="s">
        <v>1237</v>
      </c>
      <c r="J254" s="152" t="s">
        <v>1334</v>
      </c>
      <c r="K254" s="152" t="s">
        <v>32</v>
      </c>
      <c r="L254" s="152" t="s">
        <v>32</v>
      </c>
      <c r="M254" s="95">
        <v>64.5</v>
      </c>
      <c r="N254" s="95">
        <v>129</v>
      </c>
      <c r="O254" s="14" t="str">
        <f>F254&amp;","&amp;B254</f>
        <v>20067051S56SP,</v>
      </c>
      <c r="P254" s="151"/>
    </row>
    <row r="255" spans="1:16" ht="18" customHeight="1" x14ac:dyDescent="0.2">
      <c r="A255" s="102" t="s">
        <v>1333</v>
      </c>
      <c r="B255" s="101"/>
      <c r="C255" s="100">
        <f>M255*B255</f>
        <v>0</v>
      </c>
      <c r="D255" s="99" t="s">
        <v>1310</v>
      </c>
      <c r="E255" s="99" t="s">
        <v>1586</v>
      </c>
      <c r="F255" s="99" t="s">
        <v>1595</v>
      </c>
      <c r="G255" s="98">
        <v>716736261621</v>
      </c>
      <c r="H255" s="98" t="s">
        <v>1360</v>
      </c>
      <c r="I255" s="97" t="s">
        <v>1560</v>
      </c>
      <c r="J255" s="152" t="s">
        <v>1555</v>
      </c>
      <c r="K255" s="152" t="s">
        <v>32</v>
      </c>
      <c r="L255" s="152" t="s">
        <v>32</v>
      </c>
      <c r="M255" s="95">
        <v>129.5</v>
      </c>
      <c r="N255" s="95">
        <v>259</v>
      </c>
      <c r="O255" s="14" t="str">
        <f>F255&amp;","&amp;B255</f>
        <v>203173N9P63L5,</v>
      </c>
      <c r="P255" s="151"/>
    </row>
    <row r="256" spans="1:16" ht="18" customHeight="1" x14ac:dyDescent="0.2">
      <c r="A256" s="102" t="s">
        <v>1333</v>
      </c>
      <c r="B256" s="101"/>
      <c r="C256" s="100">
        <f>M256*B256</f>
        <v>0</v>
      </c>
      <c r="D256" s="99" t="s">
        <v>1310</v>
      </c>
      <c r="E256" s="99" t="s">
        <v>1586</v>
      </c>
      <c r="F256" s="99" t="s">
        <v>1594</v>
      </c>
      <c r="G256" s="98">
        <v>716736261584</v>
      </c>
      <c r="H256" s="98" t="s">
        <v>1466</v>
      </c>
      <c r="I256" s="97" t="s">
        <v>1556</v>
      </c>
      <c r="J256" s="152" t="s">
        <v>1555</v>
      </c>
      <c r="K256" s="152" t="s">
        <v>32</v>
      </c>
      <c r="L256" s="152" t="s">
        <v>32</v>
      </c>
      <c r="M256" s="95">
        <v>129.5</v>
      </c>
      <c r="N256" s="95">
        <v>259</v>
      </c>
      <c r="O256" s="14" t="str">
        <f>F256&amp;","&amp;B256</f>
        <v>20317308663QG,</v>
      </c>
      <c r="P256" s="151"/>
    </row>
    <row r="257" spans="1:16" ht="18" customHeight="1" x14ac:dyDescent="0.2">
      <c r="A257" s="102" t="s">
        <v>1333</v>
      </c>
      <c r="B257" s="101"/>
      <c r="C257" s="100">
        <f>M257*B257</f>
        <v>0</v>
      </c>
      <c r="D257" s="99" t="s">
        <v>1310</v>
      </c>
      <c r="E257" s="99" t="s">
        <v>1586</v>
      </c>
      <c r="F257" s="99" t="s">
        <v>1593</v>
      </c>
      <c r="G257" s="98">
        <v>716736261591</v>
      </c>
      <c r="H257" s="98" t="s">
        <v>1466</v>
      </c>
      <c r="I257" s="97" t="s">
        <v>1558</v>
      </c>
      <c r="J257" s="152" t="s">
        <v>1555</v>
      </c>
      <c r="K257" s="152" t="s">
        <v>32</v>
      </c>
      <c r="L257" s="152" t="s">
        <v>32</v>
      </c>
      <c r="M257" s="95">
        <v>129.5</v>
      </c>
      <c r="N257" s="95">
        <v>259</v>
      </c>
      <c r="O257" s="14" t="str">
        <f>F257&amp;","&amp;B257</f>
        <v>20317308663UI,</v>
      </c>
      <c r="P257" s="151"/>
    </row>
    <row r="258" spans="1:16" ht="18" customHeight="1" x14ac:dyDescent="0.2">
      <c r="A258" s="102" t="s">
        <v>1333</v>
      </c>
      <c r="B258" s="101"/>
      <c r="C258" s="100">
        <f>M258*B258</f>
        <v>0</v>
      </c>
      <c r="D258" s="99" t="s">
        <v>1310</v>
      </c>
      <c r="E258" s="99" t="s">
        <v>1586</v>
      </c>
      <c r="F258" s="99" t="s">
        <v>1592</v>
      </c>
      <c r="G258" s="98">
        <v>716736261560</v>
      </c>
      <c r="H258" s="98" t="s">
        <v>665</v>
      </c>
      <c r="I258" s="97" t="s">
        <v>1266</v>
      </c>
      <c r="J258" s="152" t="s">
        <v>1516</v>
      </c>
      <c r="K258" s="152" t="s">
        <v>32</v>
      </c>
      <c r="L258" s="152" t="s">
        <v>32</v>
      </c>
      <c r="M258" s="95">
        <v>119.5</v>
      </c>
      <c r="N258" s="95">
        <v>239</v>
      </c>
      <c r="O258" s="14" t="str">
        <f>F258&amp;","&amp;B258</f>
        <v>20317300363L7,</v>
      </c>
      <c r="P258" s="151"/>
    </row>
    <row r="259" spans="1:16" ht="18" customHeight="1" x14ac:dyDescent="0.2">
      <c r="A259" s="102" t="s">
        <v>1333</v>
      </c>
      <c r="B259" s="101"/>
      <c r="C259" s="100">
        <f>M259*B259</f>
        <v>0</v>
      </c>
      <c r="D259" s="99" t="s">
        <v>1310</v>
      </c>
      <c r="E259" s="99" t="s">
        <v>1586</v>
      </c>
      <c r="F259" s="99" t="s">
        <v>1591</v>
      </c>
      <c r="G259" s="98">
        <v>716736261614</v>
      </c>
      <c r="H259" s="98" t="s">
        <v>1590</v>
      </c>
      <c r="I259" s="97" t="s">
        <v>1527</v>
      </c>
      <c r="J259" s="152" t="s">
        <v>1516</v>
      </c>
      <c r="K259" s="152" t="s">
        <v>32</v>
      </c>
      <c r="L259" s="152" t="s">
        <v>32</v>
      </c>
      <c r="M259" s="95">
        <v>119.5</v>
      </c>
      <c r="N259" s="95">
        <v>239</v>
      </c>
      <c r="O259" s="14" t="str">
        <f>F259&amp;","&amp;B259</f>
        <v>203173I4663QE,</v>
      </c>
      <c r="P259" s="151"/>
    </row>
    <row r="260" spans="1:16" ht="18" customHeight="1" x14ac:dyDescent="0.2">
      <c r="A260" s="102" t="s">
        <v>1333</v>
      </c>
      <c r="B260" s="101"/>
      <c r="C260" s="100">
        <f>M260*B260</f>
        <v>0</v>
      </c>
      <c r="D260" s="99" t="s">
        <v>1310</v>
      </c>
      <c r="E260" s="99" t="s">
        <v>1586</v>
      </c>
      <c r="F260" s="99" t="s">
        <v>1589</v>
      </c>
      <c r="G260" s="98">
        <v>716736261577</v>
      </c>
      <c r="H260" s="98" t="s">
        <v>665</v>
      </c>
      <c r="I260" s="97" t="s">
        <v>1523</v>
      </c>
      <c r="J260" s="152" t="s">
        <v>1516</v>
      </c>
      <c r="K260" s="152" t="s">
        <v>32</v>
      </c>
      <c r="L260" s="152" t="s">
        <v>32</v>
      </c>
      <c r="M260" s="95">
        <v>119.5</v>
      </c>
      <c r="N260" s="95">
        <v>239</v>
      </c>
      <c r="O260" s="14" t="str">
        <f>F260&amp;","&amp;B260</f>
        <v>20317300363QG,</v>
      </c>
      <c r="P260" s="151"/>
    </row>
    <row r="261" spans="1:16" ht="18" customHeight="1" x14ac:dyDescent="0.2">
      <c r="A261" s="102" t="s">
        <v>1333</v>
      </c>
      <c r="B261" s="101"/>
      <c r="C261" s="100">
        <f>M261*B261</f>
        <v>0</v>
      </c>
      <c r="D261" s="99" t="s">
        <v>1310</v>
      </c>
      <c r="E261" s="99" t="s">
        <v>1586</v>
      </c>
      <c r="F261" s="99" t="s">
        <v>1588</v>
      </c>
      <c r="G261" s="98">
        <v>716736280431</v>
      </c>
      <c r="H261" s="98" t="s">
        <v>35</v>
      </c>
      <c r="I261" s="97" t="s">
        <v>1587</v>
      </c>
      <c r="J261" s="152" t="s">
        <v>1532</v>
      </c>
      <c r="K261" s="152" t="s">
        <v>32</v>
      </c>
      <c r="L261" s="152" t="s">
        <v>32</v>
      </c>
      <c r="M261" s="95">
        <v>129.5</v>
      </c>
      <c r="N261" s="95">
        <v>259</v>
      </c>
      <c r="O261" s="14" t="str">
        <f>F261&amp;","&amp;B261</f>
        <v>20326780763I2,</v>
      </c>
      <c r="P261" s="151"/>
    </row>
    <row r="262" spans="1:16" ht="18" customHeight="1" x14ac:dyDescent="0.2">
      <c r="A262" s="102" t="s">
        <v>1333</v>
      </c>
      <c r="B262" s="101"/>
      <c r="C262" s="100">
        <f>M262*B262</f>
        <v>0</v>
      </c>
      <c r="D262" s="99" t="s">
        <v>1310</v>
      </c>
      <c r="E262" s="99" t="s">
        <v>1586</v>
      </c>
      <c r="F262" s="99" t="s">
        <v>1585</v>
      </c>
      <c r="G262" s="98">
        <v>716736280448</v>
      </c>
      <c r="H262" s="98" t="s">
        <v>1360</v>
      </c>
      <c r="I262" s="97" t="s">
        <v>1584</v>
      </c>
      <c r="J262" s="152" t="s">
        <v>1532</v>
      </c>
      <c r="K262" s="152" t="s">
        <v>32</v>
      </c>
      <c r="L262" s="152" t="s">
        <v>32</v>
      </c>
      <c r="M262" s="95">
        <v>114.5</v>
      </c>
      <c r="N262" s="95">
        <v>229</v>
      </c>
      <c r="O262" s="14" t="str">
        <f>F262&amp;","&amp;B262</f>
        <v>203267N9P63SP,</v>
      </c>
      <c r="P262" s="151"/>
    </row>
    <row r="263" spans="1:16" ht="18" customHeight="1" x14ac:dyDescent="0.2">
      <c r="A263" s="102" t="s">
        <v>1333</v>
      </c>
      <c r="B263" s="101"/>
      <c r="C263" s="100">
        <f>M263*B263</f>
        <v>0</v>
      </c>
      <c r="D263" s="99" t="s">
        <v>1187</v>
      </c>
      <c r="E263" s="99" t="s">
        <v>1577</v>
      </c>
      <c r="F263" s="99" t="s">
        <v>1583</v>
      </c>
      <c r="G263" s="98">
        <v>716736206868</v>
      </c>
      <c r="H263" s="98" t="s">
        <v>1360</v>
      </c>
      <c r="I263" s="97" t="s">
        <v>1527</v>
      </c>
      <c r="J263" s="152" t="s">
        <v>1516</v>
      </c>
      <c r="K263" s="152" t="s">
        <v>32</v>
      </c>
      <c r="L263" s="152" t="s">
        <v>32</v>
      </c>
      <c r="M263" s="95">
        <v>149.5</v>
      </c>
      <c r="N263" s="95">
        <v>299</v>
      </c>
      <c r="O263" s="14" t="str">
        <f>F263&amp;","&amp;B263</f>
        <v>201520N9P64QE,</v>
      </c>
      <c r="P263" s="151"/>
    </row>
    <row r="264" spans="1:16" ht="18" customHeight="1" x14ac:dyDescent="0.2">
      <c r="A264" s="102" t="s">
        <v>1333</v>
      </c>
      <c r="B264" s="101"/>
      <c r="C264" s="100">
        <f>M264*B264</f>
        <v>0</v>
      </c>
      <c r="D264" s="99" t="s">
        <v>1187</v>
      </c>
      <c r="E264" s="99" t="s">
        <v>1577</v>
      </c>
      <c r="F264" s="99" t="s">
        <v>1582</v>
      </c>
      <c r="G264" s="98">
        <v>716736206851</v>
      </c>
      <c r="H264" s="98" t="s">
        <v>665</v>
      </c>
      <c r="I264" s="97" t="s">
        <v>1523</v>
      </c>
      <c r="J264" s="152" t="s">
        <v>1516</v>
      </c>
      <c r="K264" s="152" t="s">
        <v>32</v>
      </c>
      <c r="L264" s="152" t="s">
        <v>32</v>
      </c>
      <c r="M264" s="95">
        <v>149.5</v>
      </c>
      <c r="N264" s="95">
        <v>299</v>
      </c>
      <c r="O264" s="14" t="str">
        <f>F264&amp;","&amp;B264</f>
        <v>20152012464QG,</v>
      </c>
      <c r="P264" s="151"/>
    </row>
    <row r="265" spans="1:16" ht="18" customHeight="1" x14ac:dyDescent="0.2">
      <c r="A265" s="102" t="s">
        <v>1333</v>
      </c>
      <c r="B265" s="101"/>
      <c r="C265" s="100">
        <f>M265*B265</f>
        <v>0</v>
      </c>
      <c r="D265" s="99" t="s">
        <v>1187</v>
      </c>
      <c r="E265" s="99" t="s">
        <v>1577</v>
      </c>
      <c r="F265" s="99" t="s">
        <v>1581</v>
      </c>
      <c r="G265" s="98">
        <v>716736104485</v>
      </c>
      <c r="H265" s="98" t="s">
        <v>665</v>
      </c>
      <c r="I265" s="97" t="s">
        <v>1484</v>
      </c>
      <c r="J265" s="152" t="s">
        <v>1358</v>
      </c>
      <c r="K265" s="152" t="s">
        <v>32</v>
      </c>
      <c r="L265" s="152" t="s">
        <v>32</v>
      </c>
      <c r="M265" s="95">
        <v>129.5</v>
      </c>
      <c r="N265" s="95">
        <v>259</v>
      </c>
      <c r="O265" s="14" t="str">
        <f>F265&amp;","&amp;B265</f>
        <v>20152000364L7,</v>
      </c>
      <c r="P265" s="151"/>
    </row>
    <row r="266" spans="1:16" ht="18" customHeight="1" x14ac:dyDescent="0.2">
      <c r="A266" s="102" t="s">
        <v>1333</v>
      </c>
      <c r="B266" s="101"/>
      <c r="C266" s="100">
        <f>M266*B266</f>
        <v>0</v>
      </c>
      <c r="D266" s="99" t="s">
        <v>1187</v>
      </c>
      <c r="E266" s="99" t="s">
        <v>1577</v>
      </c>
      <c r="F266" s="99" t="s">
        <v>1580</v>
      </c>
      <c r="G266" s="98">
        <v>716736104492</v>
      </c>
      <c r="H266" s="98" t="s">
        <v>1579</v>
      </c>
      <c r="I266" s="97" t="s">
        <v>1464</v>
      </c>
      <c r="J266" s="152" t="s">
        <v>1358</v>
      </c>
      <c r="K266" s="152" t="s">
        <v>32</v>
      </c>
      <c r="L266" s="152" t="s">
        <v>32</v>
      </c>
      <c r="M266" s="95">
        <v>129.5</v>
      </c>
      <c r="N266" s="95">
        <v>259</v>
      </c>
      <c r="O266" s="14" t="str">
        <f>F266&amp;","&amp;B266</f>
        <v>20152080764QG,</v>
      </c>
      <c r="P266" s="151"/>
    </row>
    <row r="267" spans="1:16" ht="18" customHeight="1" x14ac:dyDescent="0.2">
      <c r="A267" s="102" t="s">
        <v>1333</v>
      </c>
      <c r="B267" s="101"/>
      <c r="C267" s="100">
        <f>M267*B267</f>
        <v>0</v>
      </c>
      <c r="D267" s="99" t="s">
        <v>1187</v>
      </c>
      <c r="E267" s="99" t="s">
        <v>1577</v>
      </c>
      <c r="F267" s="99" t="s">
        <v>1578</v>
      </c>
      <c r="G267" s="98">
        <v>716736104515</v>
      </c>
      <c r="H267" s="98" t="s">
        <v>1360</v>
      </c>
      <c r="I267" s="97" t="s">
        <v>1491</v>
      </c>
      <c r="J267" s="152" t="s">
        <v>1358</v>
      </c>
      <c r="K267" s="152" t="s">
        <v>32</v>
      </c>
      <c r="L267" s="152" t="s">
        <v>32</v>
      </c>
      <c r="M267" s="95">
        <v>129.5</v>
      </c>
      <c r="N267" s="95">
        <v>259</v>
      </c>
      <c r="O267" s="14" t="str">
        <f>F267&amp;","&amp;B267</f>
        <v>201520N9P64XE,</v>
      </c>
      <c r="P267" s="151"/>
    </row>
    <row r="268" spans="1:16" ht="18" customHeight="1" x14ac:dyDescent="0.2">
      <c r="A268" s="102" t="s">
        <v>1333</v>
      </c>
      <c r="B268" s="101"/>
      <c r="C268" s="100">
        <f>M268*B268</f>
        <v>0</v>
      </c>
      <c r="D268" s="99" t="s">
        <v>1187</v>
      </c>
      <c r="E268" s="99" t="s">
        <v>1577</v>
      </c>
      <c r="F268" s="99" t="s">
        <v>1576</v>
      </c>
      <c r="G268" s="98">
        <v>716736104508</v>
      </c>
      <c r="H268" s="98" t="s">
        <v>1413</v>
      </c>
      <c r="I268" s="97" t="s">
        <v>1468</v>
      </c>
      <c r="J268" s="152" t="s">
        <v>1358</v>
      </c>
      <c r="K268" s="152" t="s">
        <v>32</v>
      </c>
      <c r="L268" s="152" t="s">
        <v>32</v>
      </c>
      <c r="M268" s="95">
        <v>129.5</v>
      </c>
      <c r="N268" s="95">
        <v>259</v>
      </c>
      <c r="O268" s="14" t="str">
        <f>F268&amp;","&amp;B268</f>
        <v>201520FRE64QE,</v>
      </c>
      <c r="P268" s="151"/>
    </row>
    <row r="269" spans="1:16" ht="18" customHeight="1" x14ac:dyDescent="0.2">
      <c r="A269" s="102" t="s">
        <v>1333</v>
      </c>
      <c r="B269" s="101"/>
      <c r="C269" s="100">
        <f>M269*B269</f>
        <v>0</v>
      </c>
      <c r="D269" s="99" t="s">
        <v>1187</v>
      </c>
      <c r="E269" s="99" t="s">
        <v>1568</v>
      </c>
      <c r="F269" s="99" t="s">
        <v>1575</v>
      </c>
      <c r="G269" s="98">
        <v>716736167688</v>
      </c>
      <c r="H269" s="98" t="s">
        <v>665</v>
      </c>
      <c r="I269" s="97" t="s">
        <v>1556</v>
      </c>
      <c r="J269" s="152" t="s">
        <v>1555</v>
      </c>
      <c r="K269" s="152" t="s">
        <v>32</v>
      </c>
      <c r="L269" s="152" t="s">
        <v>32</v>
      </c>
      <c r="M269" s="95">
        <v>129.5</v>
      </c>
      <c r="N269" s="95">
        <v>259</v>
      </c>
      <c r="O269" s="14" t="str">
        <f>F269&amp;","&amp;B269</f>
        <v>20234300362QG,</v>
      </c>
      <c r="P269" s="151"/>
    </row>
    <row r="270" spans="1:16" ht="18" customHeight="1" x14ac:dyDescent="0.2">
      <c r="A270" s="102" t="s">
        <v>1333</v>
      </c>
      <c r="B270" s="101"/>
      <c r="C270" s="100">
        <f>M270*B270</f>
        <v>0</v>
      </c>
      <c r="D270" s="99" t="s">
        <v>1187</v>
      </c>
      <c r="E270" s="99" t="s">
        <v>1568</v>
      </c>
      <c r="F270" s="99" t="s">
        <v>1574</v>
      </c>
      <c r="G270" s="98">
        <v>716736167695</v>
      </c>
      <c r="H270" s="98" t="s">
        <v>1360</v>
      </c>
      <c r="I270" s="97" t="s">
        <v>1560</v>
      </c>
      <c r="J270" s="152" t="s">
        <v>1555</v>
      </c>
      <c r="K270" s="152" t="s">
        <v>32</v>
      </c>
      <c r="L270" s="152" t="s">
        <v>32</v>
      </c>
      <c r="M270" s="95">
        <v>129.5</v>
      </c>
      <c r="N270" s="95">
        <v>259</v>
      </c>
      <c r="O270" s="14" t="str">
        <f>F270&amp;","&amp;B270</f>
        <v>202343N9P62L5,</v>
      </c>
      <c r="P270" s="151"/>
    </row>
    <row r="271" spans="1:16" ht="18" customHeight="1" x14ac:dyDescent="0.2">
      <c r="A271" s="102" t="s">
        <v>1333</v>
      </c>
      <c r="B271" s="101"/>
      <c r="C271" s="100">
        <f>M271*B271</f>
        <v>0</v>
      </c>
      <c r="D271" s="99" t="s">
        <v>1187</v>
      </c>
      <c r="E271" s="99" t="s">
        <v>1568</v>
      </c>
      <c r="F271" s="99" t="s">
        <v>1573</v>
      </c>
      <c r="G271" s="98">
        <v>716736206905</v>
      </c>
      <c r="H271" s="98" t="s">
        <v>1466</v>
      </c>
      <c r="I271" s="97" t="s">
        <v>1558</v>
      </c>
      <c r="J271" s="152" t="s">
        <v>1555</v>
      </c>
      <c r="K271" s="152" t="s">
        <v>32</v>
      </c>
      <c r="L271" s="152" t="s">
        <v>32</v>
      </c>
      <c r="M271" s="95">
        <v>129.5</v>
      </c>
      <c r="N271" s="95">
        <v>259</v>
      </c>
      <c r="O271" s="14" t="str">
        <f>F271&amp;","&amp;B271</f>
        <v>20234308662UI,</v>
      </c>
      <c r="P271" s="151"/>
    </row>
    <row r="272" spans="1:16" ht="18" customHeight="1" x14ac:dyDescent="0.2">
      <c r="A272" s="102" t="s">
        <v>1333</v>
      </c>
      <c r="B272" s="101"/>
      <c r="C272" s="100">
        <f>M272*B272</f>
        <v>0</v>
      </c>
      <c r="D272" s="99" t="s">
        <v>1187</v>
      </c>
      <c r="E272" s="99" t="s">
        <v>1568</v>
      </c>
      <c r="F272" s="99" t="s">
        <v>1572</v>
      </c>
      <c r="G272" s="98">
        <v>716736168708</v>
      </c>
      <c r="H272" s="98" t="s">
        <v>35</v>
      </c>
      <c r="I272" s="97" t="s">
        <v>1266</v>
      </c>
      <c r="J272" s="152" t="s">
        <v>1516</v>
      </c>
      <c r="K272" s="152" t="s">
        <v>32</v>
      </c>
      <c r="L272" s="152" t="s">
        <v>32</v>
      </c>
      <c r="M272" s="95">
        <v>114.5</v>
      </c>
      <c r="N272" s="95">
        <v>229</v>
      </c>
      <c r="O272" s="14" t="str">
        <f>F272&amp;","&amp;B272</f>
        <v>20230480762L7,</v>
      </c>
      <c r="P272" s="151"/>
    </row>
    <row r="273" spans="1:16" ht="18" customHeight="1" x14ac:dyDescent="0.2">
      <c r="A273" s="102" t="s">
        <v>1333</v>
      </c>
      <c r="B273" s="101"/>
      <c r="C273" s="100">
        <f>M273*B273</f>
        <v>0</v>
      </c>
      <c r="D273" s="99" t="s">
        <v>1187</v>
      </c>
      <c r="E273" s="99" t="s">
        <v>1568</v>
      </c>
      <c r="F273" s="99" t="s">
        <v>1571</v>
      </c>
      <c r="G273" s="98">
        <v>716736168722</v>
      </c>
      <c r="H273" s="98" t="s">
        <v>1518</v>
      </c>
      <c r="I273" s="97" t="s">
        <v>1527</v>
      </c>
      <c r="J273" s="152" t="s">
        <v>1516</v>
      </c>
      <c r="K273" s="152" t="s">
        <v>32</v>
      </c>
      <c r="L273" s="152" t="s">
        <v>32</v>
      </c>
      <c r="M273" s="95">
        <v>114.5</v>
      </c>
      <c r="N273" s="95">
        <v>229</v>
      </c>
      <c r="O273" s="14" t="str">
        <f>F273&amp;","&amp;B273</f>
        <v>202304HGC62QE,</v>
      </c>
      <c r="P273" s="151"/>
    </row>
    <row r="274" spans="1:16" ht="18" customHeight="1" x14ac:dyDescent="0.2">
      <c r="A274" s="102" t="s">
        <v>1333</v>
      </c>
      <c r="B274" s="101"/>
      <c r="C274" s="100">
        <f>M274*B274</f>
        <v>0</v>
      </c>
      <c r="D274" s="99" t="s">
        <v>1391</v>
      </c>
      <c r="E274" s="99" t="s">
        <v>1568</v>
      </c>
      <c r="F274" s="99" t="s">
        <v>1570</v>
      </c>
      <c r="G274" s="98">
        <v>716736248950</v>
      </c>
      <c r="H274" s="98" t="s">
        <v>1413</v>
      </c>
      <c r="I274" s="97" t="s">
        <v>1527</v>
      </c>
      <c r="J274" s="152" t="s">
        <v>1516</v>
      </c>
      <c r="K274" s="152" t="s">
        <v>32</v>
      </c>
      <c r="L274" s="152" t="s">
        <v>32</v>
      </c>
      <c r="M274" s="95">
        <v>114.5</v>
      </c>
      <c r="N274" s="95">
        <v>229</v>
      </c>
      <c r="O274" s="14" t="str">
        <f>F274&amp;","&amp;B274</f>
        <v>2023044VF62QE,</v>
      </c>
      <c r="P274" s="151"/>
    </row>
    <row r="275" spans="1:16" ht="18" customHeight="1" x14ac:dyDescent="0.2">
      <c r="A275" s="102" t="s">
        <v>1333</v>
      </c>
      <c r="B275" s="101"/>
      <c r="C275" s="100">
        <f>M275*B275</f>
        <v>0</v>
      </c>
      <c r="D275" s="99" t="s">
        <v>1187</v>
      </c>
      <c r="E275" s="99" t="s">
        <v>1568</v>
      </c>
      <c r="F275" s="99" t="s">
        <v>1569</v>
      </c>
      <c r="G275" s="98">
        <v>716736168715</v>
      </c>
      <c r="H275" s="98" t="s">
        <v>35</v>
      </c>
      <c r="I275" s="97" t="s">
        <v>1535</v>
      </c>
      <c r="J275" s="152" t="s">
        <v>1532</v>
      </c>
      <c r="K275" s="152" t="s">
        <v>32</v>
      </c>
      <c r="L275" s="152" t="s">
        <v>32</v>
      </c>
      <c r="M275" s="95">
        <v>109.5</v>
      </c>
      <c r="N275" s="95">
        <v>219</v>
      </c>
      <c r="O275" s="14" t="str">
        <f>F275&amp;","&amp;B275</f>
        <v>20230480762SP,</v>
      </c>
      <c r="P275" s="151"/>
    </row>
    <row r="276" spans="1:16" ht="18" customHeight="1" x14ac:dyDescent="0.2">
      <c r="A276" s="102" t="s">
        <v>1333</v>
      </c>
      <c r="B276" s="101"/>
      <c r="C276" s="100">
        <f>M276*B276</f>
        <v>0</v>
      </c>
      <c r="D276" s="99" t="s">
        <v>1391</v>
      </c>
      <c r="E276" s="99" t="s">
        <v>1568</v>
      </c>
      <c r="F276" s="99" t="s">
        <v>1567</v>
      </c>
      <c r="G276" s="98">
        <v>716736252803</v>
      </c>
      <c r="H276" s="98" t="s">
        <v>1566</v>
      </c>
      <c r="I276" s="97" t="s">
        <v>1539</v>
      </c>
      <c r="J276" s="152" t="s">
        <v>1532</v>
      </c>
      <c r="K276" s="152" t="s">
        <v>32</v>
      </c>
      <c r="L276" s="152" t="s">
        <v>32</v>
      </c>
      <c r="M276" s="95">
        <v>109.5</v>
      </c>
      <c r="N276" s="95">
        <v>219</v>
      </c>
      <c r="O276" s="14" t="str">
        <f>F276&amp;","&amp;B276</f>
        <v>202304WR762I2,</v>
      </c>
      <c r="P276" s="151"/>
    </row>
    <row r="277" spans="1:16" ht="18" customHeight="1" x14ac:dyDescent="0.2">
      <c r="A277" s="102" t="s">
        <v>1333</v>
      </c>
      <c r="B277" s="101"/>
      <c r="C277" s="100">
        <f>M277*B277</f>
        <v>0</v>
      </c>
      <c r="D277" s="99" t="s">
        <v>1187</v>
      </c>
      <c r="E277" s="99" t="s">
        <v>1234</v>
      </c>
      <c r="F277" s="99" t="s">
        <v>1565</v>
      </c>
      <c r="G277" s="98">
        <v>716736099293</v>
      </c>
      <c r="H277" s="98" t="s">
        <v>665</v>
      </c>
      <c r="I277" s="97" t="s">
        <v>1564</v>
      </c>
      <c r="J277" s="152" t="s">
        <v>1555</v>
      </c>
      <c r="K277" s="152" t="s">
        <v>32</v>
      </c>
      <c r="L277" s="152" t="s">
        <v>32</v>
      </c>
      <c r="M277" s="95">
        <v>129.5</v>
      </c>
      <c r="N277" s="95">
        <v>259</v>
      </c>
      <c r="O277" s="14" t="str">
        <f>F277&amp;","&amp;B277</f>
        <v>20156312462E3,</v>
      </c>
      <c r="P277" s="151"/>
    </row>
    <row r="278" spans="1:16" ht="18" customHeight="1" x14ac:dyDescent="0.2">
      <c r="A278" s="102" t="s">
        <v>1333</v>
      </c>
      <c r="B278" s="101"/>
      <c r="C278" s="100">
        <f>M278*B278</f>
        <v>0</v>
      </c>
      <c r="D278" s="99" t="s">
        <v>1187</v>
      </c>
      <c r="E278" s="99" t="s">
        <v>1234</v>
      </c>
      <c r="F278" s="99" t="s">
        <v>1563</v>
      </c>
      <c r="G278" s="98">
        <v>716736206882</v>
      </c>
      <c r="H278" s="98" t="s">
        <v>1466</v>
      </c>
      <c r="I278" s="97" t="s">
        <v>1558</v>
      </c>
      <c r="J278" s="152" t="s">
        <v>1555</v>
      </c>
      <c r="K278" s="152" t="s">
        <v>32</v>
      </c>
      <c r="L278" s="152" t="s">
        <v>32</v>
      </c>
      <c r="M278" s="95">
        <v>129.5</v>
      </c>
      <c r="N278" s="95">
        <v>259</v>
      </c>
      <c r="O278" s="14" t="str">
        <f>F278&amp;","&amp;B278</f>
        <v>20156308662UI,</v>
      </c>
      <c r="P278" s="151"/>
    </row>
    <row r="279" spans="1:16" ht="18" customHeight="1" x14ac:dyDescent="0.2">
      <c r="A279" s="102" t="s">
        <v>1333</v>
      </c>
      <c r="B279" s="101"/>
      <c r="C279" s="100">
        <f>M279*B279</f>
        <v>0</v>
      </c>
      <c r="D279" s="99" t="s">
        <v>1187</v>
      </c>
      <c r="E279" s="99" t="s">
        <v>1234</v>
      </c>
      <c r="F279" s="99" t="s">
        <v>1562</v>
      </c>
      <c r="G279" s="98">
        <v>716736099323</v>
      </c>
      <c r="H279" s="98" t="s">
        <v>1238</v>
      </c>
      <c r="I279" s="97" t="s">
        <v>1556</v>
      </c>
      <c r="J279" s="152" t="s">
        <v>1555</v>
      </c>
      <c r="K279" s="152" t="s">
        <v>32</v>
      </c>
      <c r="L279" s="152" t="s">
        <v>32</v>
      </c>
      <c r="M279" s="95">
        <v>129.5</v>
      </c>
      <c r="N279" s="95">
        <v>259</v>
      </c>
      <c r="O279" s="14" t="str">
        <f>F279&amp;","&amp;B279</f>
        <v>201563N9P62QG,</v>
      </c>
      <c r="P279" s="151"/>
    </row>
    <row r="280" spans="1:16" ht="18" customHeight="1" x14ac:dyDescent="0.2">
      <c r="A280" s="102" t="s">
        <v>1333</v>
      </c>
      <c r="B280" s="101"/>
      <c r="C280" s="100">
        <f>M280*B280</f>
        <v>0</v>
      </c>
      <c r="D280" s="99" t="s">
        <v>1187</v>
      </c>
      <c r="E280" s="99" t="s">
        <v>1234</v>
      </c>
      <c r="F280" s="99" t="s">
        <v>1561</v>
      </c>
      <c r="G280" s="98">
        <v>716736099316</v>
      </c>
      <c r="H280" s="98" t="s">
        <v>1238</v>
      </c>
      <c r="I280" s="97" t="s">
        <v>1560</v>
      </c>
      <c r="J280" s="152" t="s">
        <v>1555</v>
      </c>
      <c r="K280" s="152" t="s">
        <v>32</v>
      </c>
      <c r="L280" s="152" t="s">
        <v>32</v>
      </c>
      <c r="M280" s="95">
        <v>129.5</v>
      </c>
      <c r="N280" s="95">
        <v>259</v>
      </c>
      <c r="O280" s="14" t="str">
        <f>F280&amp;","&amp;B280</f>
        <v>201563N9P62L5,</v>
      </c>
      <c r="P280" s="151"/>
    </row>
    <row r="281" spans="1:16" ht="18" customHeight="1" x14ac:dyDescent="0.2">
      <c r="A281" s="102" t="s">
        <v>1333</v>
      </c>
      <c r="B281" s="101"/>
      <c r="C281" s="100">
        <f>M281*B281</f>
        <v>0</v>
      </c>
      <c r="D281" s="99" t="s">
        <v>1391</v>
      </c>
      <c r="E281" s="99" t="s">
        <v>1234</v>
      </c>
      <c r="F281" s="99" t="s">
        <v>1559</v>
      </c>
      <c r="G281" s="98">
        <v>716736248684</v>
      </c>
      <c r="H281" s="98" t="s">
        <v>665</v>
      </c>
      <c r="I281" s="97" t="s">
        <v>1558</v>
      </c>
      <c r="J281" s="152" t="s">
        <v>1555</v>
      </c>
      <c r="K281" s="152" t="s">
        <v>32</v>
      </c>
      <c r="L281" s="152" t="s">
        <v>32</v>
      </c>
      <c r="M281" s="95">
        <v>129.5</v>
      </c>
      <c r="N281" s="95">
        <v>259</v>
      </c>
      <c r="O281" s="14" t="str">
        <f>F281&amp;","&amp;B281</f>
        <v>20156312462UI,</v>
      </c>
      <c r="P281" s="151"/>
    </row>
    <row r="282" spans="1:16" ht="18" customHeight="1" x14ac:dyDescent="0.2">
      <c r="A282" s="102" t="s">
        <v>1333</v>
      </c>
      <c r="B282" s="101"/>
      <c r="C282" s="100">
        <f>M282*B282</f>
        <v>0</v>
      </c>
      <c r="D282" s="99" t="s">
        <v>1187</v>
      </c>
      <c r="E282" s="99" t="s">
        <v>1234</v>
      </c>
      <c r="F282" s="99" t="s">
        <v>1557</v>
      </c>
      <c r="G282" s="98">
        <v>716736099309</v>
      </c>
      <c r="H282" s="98" t="s">
        <v>665</v>
      </c>
      <c r="I282" s="97" t="s">
        <v>1556</v>
      </c>
      <c r="J282" s="152" t="s">
        <v>1555</v>
      </c>
      <c r="K282" s="152" t="s">
        <v>32</v>
      </c>
      <c r="L282" s="152" t="s">
        <v>32</v>
      </c>
      <c r="M282" s="95">
        <v>129.5</v>
      </c>
      <c r="N282" s="95">
        <v>259</v>
      </c>
      <c r="O282" s="14" t="str">
        <f>F282&amp;","&amp;B282</f>
        <v>20156312462QG,</v>
      </c>
      <c r="P282" s="151"/>
    </row>
    <row r="283" spans="1:16" ht="18" customHeight="1" x14ac:dyDescent="0.2">
      <c r="A283" s="102" t="s">
        <v>1333</v>
      </c>
      <c r="B283" s="101"/>
      <c r="C283" s="100">
        <f>M283*B283</f>
        <v>0</v>
      </c>
      <c r="D283" s="99" t="s">
        <v>1187</v>
      </c>
      <c r="E283" s="99" t="s">
        <v>1234</v>
      </c>
      <c r="F283" s="99" t="s">
        <v>1554</v>
      </c>
      <c r="G283" s="98">
        <v>715757504458</v>
      </c>
      <c r="H283" s="98" t="s">
        <v>665</v>
      </c>
      <c r="I283" s="97" t="s">
        <v>1266</v>
      </c>
      <c r="J283" s="152" t="s">
        <v>1516</v>
      </c>
      <c r="K283" s="152" t="s">
        <v>32</v>
      </c>
      <c r="L283" s="152" t="s">
        <v>32</v>
      </c>
      <c r="M283" s="95">
        <v>119.5</v>
      </c>
      <c r="N283" s="95">
        <v>239</v>
      </c>
      <c r="O283" s="14" t="str">
        <f>F283&amp;","&amp;B283</f>
        <v>GCRPGNMB,</v>
      </c>
      <c r="P283" s="151"/>
    </row>
    <row r="284" spans="1:16" ht="18" customHeight="1" x14ac:dyDescent="0.2">
      <c r="A284" s="102" t="s">
        <v>1333</v>
      </c>
      <c r="B284" s="101"/>
      <c r="C284" s="100">
        <f>M284*B284</f>
        <v>0</v>
      </c>
      <c r="D284" s="99" t="s">
        <v>1391</v>
      </c>
      <c r="E284" s="99" t="s">
        <v>1234</v>
      </c>
      <c r="F284" s="99" t="s">
        <v>1553</v>
      </c>
      <c r="G284" s="98">
        <v>716736248677</v>
      </c>
      <c r="H284" s="98" t="s">
        <v>1466</v>
      </c>
      <c r="I284" s="97" t="s">
        <v>1523</v>
      </c>
      <c r="J284" s="152" t="s">
        <v>1516</v>
      </c>
      <c r="K284" s="152" t="s">
        <v>32</v>
      </c>
      <c r="L284" s="152" t="s">
        <v>32</v>
      </c>
      <c r="M284" s="95">
        <v>119.5</v>
      </c>
      <c r="N284" s="95">
        <v>239</v>
      </c>
      <c r="O284" s="14" t="str">
        <f>F284&amp;","&amp;B284</f>
        <v>20156308662QG,</v>
      </c>
      <c r="P284" s="151"/>
    </row>
    <row r="285" spans="1:16" ht="18" customHeight="1" x14ac:dyDescent="0.2">
      <c r="A285" s="102" t="s">
        <v>1333</v>
      </c>
      <c r="B285" s="101"/>
      <c r="C285" s="100">
        <f>M285*B285</f>
        <v>0</v>
      </c>
      <c r="D285" s="99" t="s">
        <v>1187</v>
      </c>
      <c r="E285" s="99" t="s">
        <v>1234</v>
      </c>
      <c r="F285" s="99" t="s">
        <v>1552</v>
      </c>
      <c r="G285" s="98">
        <v>715757504472</v>
      </c>
      <c r="H285" s="98" t="s">
        <v>665</v>
      </c>
      <c r="I285" s="97" t="s">
        <v>1521</v>
      </c>
      <c r="J285" s="152" t="s">
        <v>1516</v>
      </c>
      <c r="K285" s="152" t="s">
        <v>32</v>
      </c>
      <c r="L285" s="152" t="s">
        <v>32</v>
      </c>
      <c r="M285" s="95">
        <v>134.5</v>
      </c>
      <c r="N285" s="95">
        <v>269</v>
      </c>
      <c r="O285" s="14" t="str">
        <f>F285&amp;","&amp;B285</f>
        <v>GCRPPIGMB,</v>
      </c>
      <c r="P285" s="151"/>
    </row>
    <row r="286" spans="1:16" ht="18" customHeight="1" x14ac:dyDescent="0.2">
      <c r="A286" s="102" t="s">
        <v>1333</v>
      </c>
      <c r="B286" s="101"/>
      <c r="C286" s="100">
        <f>M286*B286</f>
        <v>0</v>
      </c>
      <c r="D286" s="99" t="s">
        <v>1187</v>
      </c>
      <c r="E286" s="99" t="s">
        <v>1234</v>
      </c>
      <c r="F286" s="99" t="s">
        <v>1551</v>
      </c>
      <c r="G286" s="98">
        <v>715757504441</v>
      </c>
      <c r="H286" s="98" t="s">
        <v>665</v>
      </c>
      <c r="I286" s="97" t="s">
        <v>1527</v>
      </c>
      <c r="J286" s="152" t="s">
        <v>1516</v>
      </c>
      <c r="K286" s="152" t="s">
        <v>32</v>
      </c>
      <c r="L286" s="152" t="s">
        <v>32</v>
      </c>
      <c r="M286" s="95">
        <v>119.5</v>
      </c>
      <c r="N286" s="95">
        <v>239</v>
      </c>
      <c r="O286" s="14" t="str">
        <f>F286&amp;","&amp;B286</f>
        <v>GCRPBZMMB,</v>
      </c>
      <c r="P286" s="151"/>
    </row>
    <row r="287" spans="1:16" ht="18" customHeight="1" x14ac:dyDescent="0.2">
      <c r="A287" s="102" t="s">
        <v>1333</v>
      </c>
      <c r="B287" s="101"/>
      <c r="C287" s="100">
        <f>M287*B287</f>
        <v>0</v>
      </c>
      <c r="D287" s="99" t="s">
        <v>1187</v>
      </c>
      <c r="E287" s="99" t="s">
        <v>1234</v>
      </c>
      <c r="F287" s="99" t="s">
        <v>1550</v>
      </c>
      <c r="G287" s="98">
        <v>715757504410</v>
      </c>
      <c r="H287" s="98" t="s">
        <v>1238</v>
      </c>
      <c r="I287" s="97" t="s">
        <v>1527</v>
      </c>
      <c r="J287" s="152" t="s">
        <v>1516</v>
      </c>
      <c r="K287" s="152" t="s">
        <v>32</v>
      </c>
      <c r="L287" s="152" t="s">
        <v>32</v>
      </c>
      <c r="M287" s="95">
        <v>119.5</v>
      </c>
      <c r="N287" s="95">
        <v>239</v>
      </c>
      <c r="O287" s="14" t="str">
        <f>F287&amp;","&amp;B287</f>
        <v>GCRPBZMMHV,</v>
      </c>
      <c r="P287" s="151"/>
    </row>
    <row r="288" spans="1:16" ht="18" customHeight="1" x14ac:dyDescent="0.2">
      <c r="A288" s="102" t="s">
        <v>1333</v>
      </c>
      <c r="B288" s="101"/>
      <c r="C288" s="100">
        <f>M288*B288</f>
        <v>0</v>
      </c>
      <c r="D288" s="99" t="s">
        <v>1187</v>
      </c>
      <c r="E288" s="99" t="s">
        <v>1234</v>
      </c>
      <c r="F288" s="99" t="s">
        <v>1549</v>
      </c>
      <c r="G288" s="98">
        <v>715757504434</v>
      </c>
      <c r="H288" s="98" t="s">
        <v>665</v>
      </c>
      <c r="I288" s="97" t="s">
        <v>1523</v>
      </c>
      <c r="J288" s="152" t="s">
        <v>1516</v>
      </c>
      <c r="K288" s="152" t="s">
        <v>32</v>
      </c>
      <c r="L288" s="152" t="s">
        <v>32</v>
      </c>
      <c r="M288" s="95">
        <v>119.5</v>
      </c>
      <c r="N288" s="95">
        <v>239</v>
      </c>
      <c r="O288" s="14" t="str">
        <f>F288&amp;","&amp;B288</f>
        <v>GCRPUGMMB,</v>
      </c>
      <c r="P288" s="151"/>
    </row>
    <row r="289" spans="1:16" ht="18" customHeight="1" x14ac:dyDescent="0.2">
      <c r="A289" s="102" t="s">
        <v>1333</v>
      </c>
      <c r="B289" s="101"/>
      <c r="C289" s="100">
        <f>M289*B289</f>
        <v>0</v>
      </c>
      <c r="D289" s="99" t="s">
        <v>1187</v>
      </c>
      <c r="E289" s="99" t="s">
        <v>1234</v>
      </c>
      <c r="F289" s="99" t="s">
        <v>1548</v>
      </c>
      <c r="G289" s="98">
        <v>715757504427</v>
      </c>
      <c r="H289" s="98" t="s">
        <v>1238</v>
      </c>
      <c r="I289" s="97" t="s">
        <v>1517</v>
      </c>
      <c r="J289" s="152" t="s">
        <v>1516</v>
      </c>
      <c r="K289" s="152" t="s">
        <v>32</v>
      </c>
      <c r="L289" s="152" t="s">
        <v>32</v>
      </c>
      <c r="M289" s="95">
        <v>119.5</v>
      </c>
      <c r="N289" s="95">
        <v>239</v>
      </c>
      <c r="O289" s="14" t="str">
        <f>F289&amp;","&amp;B289</f>
        <v>GCRPBRMHV,</v>
      </c>
      <c r="P289" s="151"/>
    </row>
    <row r="290" spans="1:16" ht="18" customHeight="1" x14ac:dyDescent="0.2">
      <c r="A290" s="102" t="s">
        <v>1333</v>
      </c>
      <c r="B290" s="101"/>
      <c r="C290" s="100">
        <f>M290*B290</f>
        <v>0</v>
      </c>
      <c r="D290" s="99" t="s">
        <v>1391</v>
      </c>
      <c r="E290" s="99" t="s">
        <v>1234</v>
      </c>
      <c r="F290" s="99" t="s">
        <v>1547</v>
      </c>
      <c r="G290" s="98">
        <v>716736248691</v>
      </c>
      <c r="H290" s="98" t="s">
        <v>1413</v>
      </c>
      <c r="I290" s="97" t="s">
        <v>1527</v>
      </c>
      <c r="J290" s="152" t="s">
        <v>1516</v>
      </c>
      <c r="K290" s="152" t="s">
        <v>32</v>
      </c>
      <c r="L290" s="152" t="s">
        <v>32</v>
      </c>
      <c r="M290" s="95">
        <v>119.5</v>
      </c>
      <c r="N290" s="95">
        <v>239</v>
      </c>
      <c r="O290" s="14" t="str">
        <f>F290&amp;","&amp;B290</f>
        <v>201563FRE62QE,</v>
      </c>
      <c r="P290" s="151"/>
    </row>
    <row r="291" spans="1:16" ht="18" customHeight="1" x14ac:dyDescent="0.2">
      <c r="A291" s="102" t="s">
        <v>1333</v>
      </c>
      <c r="B291" s="101"/>
      <c r="C291" s="100">
        <f>M291*B291</f>
        <v>0</v>
      </c>
      <c r="D291" s="99" t="s">
        <v>1187</v>
      </c>
      <c r="E291" s="99" t="s">
        <v>1234</v>
      </c>
      <c r="F291" s="99" t="s">
        <v>1546</v>
      </c>
      <c r="G291" s="98">
        <v>715757527136</v>
      </c>
      <c r="H291" s="98" t="s">
        <v>665</v>
      </c>
      <c r="I291" s="97" t="s">
        <v>1484</v>
      </c>
      <c r="J291" s="152" t="s">
        <v>1358</v>
      </c>
      <c r="K291" s="152" t="s">
        <v>32</v>
      </c>
      <c r="L291" s="152" t="s">
        <v>32</v>
      </c>
      <c r="M291" s="95">
        <v>94.5</v>
      </c>
      <c r="N291" s="95">
        <v>189</v>
      </c>
      <c r="O291" s="14" t="str">
        <f>F291&amp;","&amp;B291</f>
        <v>GCCPGNMB,</v>
      </c>
      <c r="P291" s="151"/>
    </row>
    <row r="292" spans="1:16" ht="18" customHeight="1" x14ac:dyDescent="0.2">
      <c r="A292" s="102" t="s">
        <v>1333</v>
      </c>
      <c r="B292" s="101"/>
      <c r="C292" s="100">
        <f>M292*B292</f>
        <v>0</v>
      </c>
      <c r="D292" s="99" t="s">
        <v>1187</v>
      </c>
      <c r="E292" s="99" t="s">
        <v>1234</v>
      </c>
      <c r="F292" s="99" t="s">
        <v>1545</v>
      </c>
      <c r="G292" s="98">
        <v>715757541729</v>
      </c>
      <c r="H292" s="98" t="s">
        <v>665</v>
      </c>
      <c r="I292" s="97" t="s">
        <v>1491</v>
      </c>
      <c r="J292" s="152" t="s">
        <v>1358</v>
      </c>
      <c r="K292" s="152" t="s">
        <v>32</v>
      </c>
      <c r="L292" s="152" t="s">
        <v>32</v>
      </c>
      <c r="M292" s="95">
        <v>99.5</v>
      </c>
      <c r="N292" s="95">
        <v>199</v>
      </c>
      <c r="O292" s="14" t="str">
        <f>F292&amp;","&amp;B292</f>
        <v>GCCPCPMB,</v>
      </c>
      <c r="P292" s="151"/>
    </row>
    <row r="293" spans="1:16" ht="18" customHeight="1" x14ac:dyDescent="0.2">
      <c r="A293" s="102" t="s">
        <v>1333</v>
      </c>
      <c r="B293" s="101"/>
      <c r="C293" s="100">
        <f>M293*B293</f>
        <v>0</v>
      </c>
      <c r="D293" s="99" t="s">
        <v>1187</v>
      </c>
      <c r="E293" s="99" t="s">
        <v>1234</v>
      </c>
      <c r="F293" s="99" t="s">
        <v>1544</v>
      </c>
      <c r="G293" s="98">
        <v>716736106410</v>
      </c>
      <c r="H293" s="98" t="s">
        <v>503</v>
      </c>
      <c r="I293" s="97" t="s">
        <v>1362</v>
      </c>
      <c r="J293" s="152" t="s">
        <v>1358</v>
      </c>
      <c r="K293" s="152" t="s">
        <v>32</v>
      </c>
      <c r="L293" s="152" t="s">
        <v>32</v>
      </c>
      <c r="M293" s="95">
        <v>94.5</v>
      </c>
      <c r="N293" s="95">
        <v>189</v>
      </c>
      <c r="O293" s="14" t="str">
        <f>F293&amp;","&amp;B293</f>
        <v>230400FRE62E3,</v>
      </c>
      <c r="P293" s="151"/>
    </row>
    <row r="294" spans="1:16" ht="18" customHeight="1" x14ac:dyDescent="0.2">
      <c r="A294" s="102" t="s">
        <v>1333</v>
      </c>
      <c r="B294" s="101"/>
      <c r="C294" s="100">
        <f>M294*B294</f>
        <v>0</v>
      </c>
      <c r="D294" s="99" t="s">
        <v>1187</v>
      </c>
      <c r="E294" s="99" t="s">
        <v>1234</v>
      </c>
      <c r="F294" s="99" t="s">
        <v>1543</v>
      </c>
      <c r="G294" s="98">
        <v>716736169880</v>
      </c>
      <c r="H294" s="98" t="s">
        <v>1518</v>
      </c>
      <c r="I294" s="97" t="s">
        <v>1359</v>
      </c>
      <c r="J294" s="152" t="s">
        <v>1358</v>
      </c>
      <c r="K294" s="152" t="s">
        <v>32</v>
      </c>
      <c r="L294" s="152" t="s">
        <v>32</v>
      </c>
      <c r="M294" s="95">
        <v>94.5</v>
      </c>
      <c r="N294" s="95">
        <v>189</v>
      </c>
      <c r="O294" s="14" t="str">
        <f>F294&amp;","&amp;B294</f>
        <v>230400HGC62L5,</v>
      </c>
      <c r="P294" s="151"/>
    </row>
    <row r="295" spans="1:16" ht="18" customHeight="1" x14ac:dyDescent="0.2">
      <c r="A295" s="102" t="s">
        <v>1333</v>
      </c>
      <c r="B295" s="101"/>
      <c r="C295" s="100">
        <f>M295*B295</f>
        <v>0</v>
      </c>
      <c r="D295" s="99" t="s">
        <v>1187</v>
      </c>
      <c r="E295" s="99" t="s">
        <v>1234</v>
      </c>
      <c r="F295" s="99" t="s">
        <v>1542</v>
      </c>
      <c r="G295" s="98">
        <v>716736206912</v>
      </c>
      <c r="H295" s="98" t="s">
        <v>1466</v>
      </c>
      <c r="I295" s="97" t="s">
        <v>1488</v>
      </c>
      <c r="J295" s="152" t="s">
        <v>1358</v>
      </c>
      <c r="K295" s="152" t="s">
        <v>32</v>
      </c>
      <c r="L295" s="152" t="s">
        <v>32</v>
      </c>
      <c r="M295" s="95">
        <v>94.5</v>
      </c>
      <c r="N295" s="95">
        <v>189</v>
      </c>
      <c r="O295" s="14" t="str">
        <f>F295&amp;","&amp;B295</f>
        <v>23040008662QG,</v>
      </c>
      <c r="P295" s="151"/>
    </row>
    <row r="296" spans="1:16" ht="18" customHeight="1" x14ac:dyDescent="0.2">
      <c r="A296" s="102" t="s">
        <v>1333</v>
      </c>
      <c r="B296" s="101"/>
      <c r="C296" s="100">
        <f>M296*B296</f>
        <v>0</v>
      </c>
      <c r="D296" s="99" t="s">
        <v>1187</v>
      </c>
      <c r="E296" s="99" t="s">
        <v>1234</v>
      </c>
      <c r="F296" s="99" t="s">
        <v>1541</v>
      </c>
      <c r="G296" s="98">
        <v>715757527402</v>
      </c>
      <c r="H296" s="98" t="s">
        <v>1540</v>
      </c>
      <c r="I296" s="97" t="s">
        <v>1539</v>
      </c>
      <c r="J296" s="152" t="s">
        <v>1532</v>
      </c>
      <c r="K296" s="152" t="s">
        <v>32</v>
      </c>
      <c r="L296" s="152" t="s">
        <v>32</v>
      </c>
      <c r="M296" s="95">
        <v>129.5</v>
      </c>
      <c r="N296" s="95">
        <v>259</v>
      </c>
      <c r="O296" s="14" t="str">
        <f>F296&amp;","&amp;B296</f>
        <v>GCGPPCPHV,</v>
      </c>
      <c r="P296" s="151"/>
    </row>
    <row r="297" spans="1:16" ht="18" customHeight="1" x14ac:dyDescent="0.2">
      <c r="A297" s="102" t="s">
        <v>1333</v>
      </c>
      <c r="B297" s="101"/>
      <c r="C297" s="100">
        <f>M297*B297</f>
        <v>0</v>
      </c>
      <c r="D297" s="99" t="s">
        <v>1187</v>
      </c>
      <c r="E297" s="99" t="s">
        <v>1234</v>
      </c>
      <c r="F297" s="99" t="s">
        <v>1538</v>
      </c>
      <c r="G297" s="98">
        <v>715757504571</v>
      </c>
      <c r="H297" s="98" t="s">
        <v>35</v>
      </c>
      <c r="I297" s="97" t="s">
        <v>1537</v>
      </c>
      <c r="J297" s="152" t="s">
        <v>1532</v>
      </c>
      <c r="K297" s="152" t="s">
        <v>32</v>
      </c>
      <c r="L297" s="152" t="s">
        <v>32</v>
      </c>
      <c r="M297" s="95">
        <v>129.5</v>
      </c>
      <c r="N297" s="95">
        <v>259</v>
      </c>
      <c r="O297" s="14" t="str">
        <f>F297&amp;","&amp;B297</f>
        <v>GCGPPIGBLK,</v>
      </c>
      <c r="P297" s="151"/>
    </row>
    <row r="298" spans="1:16" ht="18" customHeight="1" x14ac:dyDescent="0.2">
      <c r="A298" s="102" t="s">
        <v>1333</v>
      </c>
      <c r="B298" s="101"/>
      <c r="C298" s="100">
        <f>M298*B298</f>
        <v>0</v>
      </c>
      <c r="D298" s="99" t="s">
        <v>1187</v>
      </c>
      <c r="E298" s="99" t="s">
        <v>1234</v>
      </c>
      <c r="F298" s="99" t="s">
        <v>1536</v>
      </c>
      <c r="G298" s="98">
        <v>715757504557</v>
      </c>
      <c r="H298" s="98" t="s">
        <v>35</v>
      </c>
      <c r="I298" s="97" t="s">
        <v>1535</v>
      </c>
      <c r="J298" s="152" t="s">
        <v>1532</v>
      </c>
      <c r="K298" s="152" t="s">
        <v>32</v>
      </c>
      <c r="L298" s="152" t="s">
        <v>32</v>
      </c>
      <c r="M298" s="95">
        <v>114.5</v>
      </c>
      <c r="N298" s="95">
        <v>229</v>
      </c>
      <c r="O298" s="14" t="str">
        <f>F298&amp;","&amp;B298</f>
        <v>GCGPLLBLK,</v>
      </c>
      <c r="P298" s="151"/>
    </row>
    <row r="299" spans="1:16" ht="18" customHeight="1" x14ac:dyDescent="0.2">
      <c r="A299" s="102" t="s">
        <v>1333</v>
      </c>
      <c r="B299" s="101"/>
      <c r="C299" s="100">
        <f>M299*B299</f>
        <v>0</v>
      </c>
      <c r="D299" s="99" t="s">
        <v>1187</v>
      </c>
      <c r="E299" s="99" t="s">
        <v>1234</v>
      </c>
      <c r="F299" s="99" t="s">
        <v>1534</v>
      </c>
      <c r="G299" s="98">
        <v>715757504564</v>
      </c>
      <c r="H299" s="98" t="s">
        <v>35</v>
      </c>
      <c r="I299" s="97" t="s">
        <v>1533</v>
      </c>
      <c r="J299" s="152" t="s">
        <v>1532</v>
      </c>
      <c r="K299" s="152" t="s">
        <v>32</v>
      </c>
      <c r="L299" s="152" t="s">
        <v>32</v>
      </c>
      <c r="M299" s="95">
        <v>129.5</v>
      </c>
      <c r="N299" s="95">
        <v>259</v>
      </c>
      <c r="O299" s="14" t="str">
        <f>F299&amp;","&amp;B299</f>
        <v>GCGPPCMBLK,</v>
      </c>
      <c r="P299" s="151"/>
    </row>
    <row r="300" spans="1:16" ht="18" customHeight="1" x14ac:dyDescent="0.2">
      <c r="A300" s="102" t="s">
        <v>1333</v>
      </c>
      <c r="B300" s="101"/>
      <c r="C300" s="100">
        <f>M300*B300</f>
        <v>0</v>
      </c>
      <c r="D300" s="99" t="s">
        <v>1187</v>
      </c>
      <c r="E300" s="99" t="s">
        <v>1520</v>
      </c>
      <c r="F300" s="99" t="s">
        <v>1531</v>
      </c>
      <c r="G300" s="98">
        <v>716736071718</v>
      </c>
      <c r="H300" s="98" t="s">
        <v>665</v>
      </c>
      <c r="I300" s="97" t="s">
        <v>1266</v>
      </c>
      <c r="J300" s="152" t="s">
        <v>1516</v>
      </c>
      <c r="K300" s="152" t="s">
        <v>32</v>
      </c>
      <c r="L300" s="152" t="s">
        <v>32</v>
      </c>
      <c r="M300" s="95">
        <v>114.5</v>
      </c>
      <c r="N300" s="95">
        <v>229</v>
      </c>
      <c r="O300" s="14" t="str">
        <f>F300&amp;","&amp;B300</f>
        <v>20127500364L7,</v>
      </c>
      <c r="P300" s="151"/>
    </row>
    <row r="301" spans="1:16" ht="18" customHeight="1" x14ac:dyDescent="0.2">
      <c r="A301" s="102" t="s">
        <v>1333</v>
      </c>
      <c r="B301" s="101"/>
      <c r="C301" s="100">
        <f>M301*B301</f>
        <v>0</v>
      </c>
      <c r="D301" s="99" t="s">
        <v>1187</v>
      </c>
      <c r="E301" s="99" t="s">
        <v>1520</v>
      </c>
      <c r="F301" s="99" t="s">
        <v>1530</v>
      </c>
      <c r="G301" s="98">
        <v>716736063966</v>
      </c>
      <c r="H301" s="98" t="s">
        <v>1360</v>
      </c>
      <c r="I301" s="97" t="s">
        <v>1517</v>
      </c>
      <c r="J301" s="152" t="s">
        <v>1516</v>
      </c>
      <c r="K301" s="152" t="s">
        <v>32</v>
      </c>
      <c r="L301" s="152" t="s">
        <v>32</v>
      </c>
      <c r="M301" s="95">
        <v>114.5</v>
      </c>
      <c r="N301" s="95">
        <v>229</v>
      </c>
      <c r="O301" s="14" t="str">
        <f>F301&amp;","&amp;B301</f>
        <v>201275N9P64L5,</v>
      </c>
      <c r="P301" s="151"/>
    </row>
    <row r="302" spans="1:16" ht="18" customHeight="1" x14ac:dyDescent="0.2">
      <c r="A302" s="102" t="s">
        <v>1333</v>
      </c>
      <c r="B302" s="101"/>
      <c r="C302" s="100">
        <f>M302*B302</f>
        <v>0</v>
      </c>
      <c r="D302" s="99" t="s">
        <v>1187</v>
      </c>
      <c r="E302" s="99" t="s">
        <v>1520</v>
      </c>
      <c r="F302" s="99" t="s">
        <v>1529</v>
      </c>
      <c r="G302" s="98">
        <v>716736077154</v>
      </c>
      <c r="H302" s="98" t="s">
        <v>665</v>
      </c>
      <c r="I302" s="97" t="s">
        <v>1523</v>
      </c>
      <c r="J302" s="152" t="s">
        <v>1516</v>
      </c>
      <c r="K302" s="152" t="s">
        <v>32</v>
      </c>
      <c r="L302" s="152" t="s">
        <v>32</v>
      </c>
      <c r="M302" s="95">
        <v>114.5</v>
      </c>
      <c r="N302" s="95">
        <v>229</v>
      </c>
      <c r="O302" s="14" t="str">
        <f>F302&amp;","&amp;B302</f>
        <v>201275TI764QG,</v>
      </c>
      <c r="P302" s="151"/>
    </row>
    <row r="303" spans="1:16" ht="18" customHeight="1" x14ac:dyDescent="0.2">
      <c r="A303" s="102" t="s">
        <v>1333</v>
      </c>
      <c r="B303" s="101"/>
      <c r="C303" s="100">
        <f>M303*B303</f>
        <v>0</v>
      </c>
      <c r="D303" s="99" t="s">
        <v>1187</v>
      </c>
      <c r="E303" s="99" t="s">
        <v>1520</v>
      </c>
      <c r="F303" s="99" t="s">
        <v>1528</v>
      </c>
      <c r="G303" s="98">
        <v>716736077512</v>
      </c>
      <c r="H303" s="98" t="s">
        <v>1413</v>
      </c>
      <c r="I303" s="97" t="s">
        <v>1527</v>
      </c>
      <c r="J303" s="152" t="s">
        <v>1516</v>
      </c>
      <c r="K303" s="152" t="s">
        <v>32</v>
      </c>
      <c r="L303" s="152" t="s">
        <v>32</v>
      </c>
      <c r="M303" s="95">
        <v>114.5</v>
      </c>
      <c r="N303" s="95">
        <v>229</v>
      </c>
      <c r="O303" s="14" t="str">
        <f>F303&amp;","&amp;B303</f>
        <v>201275FRE64QE,</v>
      </c>
      <c r="P303" s="151"/>
    </row>
    <row r="304" spans="1:16" ht="18" customHeight="1" x14ac:dyDescent="0.2">
      <c r="A304" s="102" t="s">
        <v>1333</v>
      </c>
      <c r="B304" s="101"/>
      <c r="C304" s="100">
        <f>M304*B304</f>
        <v>0</v>
      </c>
      <c r="D304" s="99" t="s">
        <v>1187</v>
      </c>
      <c r="E304" s="99" t="s">
        <v>1520</v>
      </c>
      <c r="F304" s="99" t="s">
        <v>1526</v>
      </c>
      <c r="G304" s="98">
        <v>716736169873</v>
      </c>
      <c r="H304" s="98" t="s">
        <v>1525</v>
      </c>
      <c r="I304" s="97" t="s">
        <v>1523</v>
      </c>
      <c r="J304" s="152" t="s">
        <v>1516</v>
      </c>
      <c r="K304" s="152" t="s">
        <v>32</v>
      </c>
      <c r="L304" s="152" t="s">
        <v>32</v>
      </c>
      <c r="M304" s="95">
        <v>114.5</v>
      </c>
      <c r="N304" s="95">
        <v>229</v>
      </c>
      <c r="O304" s="14" t="str">
        <f>F304&amp;","&amp;B304</f>
        <v>201275U1F64QG,</v>
      </c>
      <c r="P304" s="151"/>
    </row>
    <row r="305" spans="1:16" ht="18" customHeight="1" x14ac:dyDescent="0.2">
      <c r="A305" s="102" t="s">
        <v>1333</v>
      </c>
      <c r="B305" s="101"/>
      <c r="C305" s="100">
        <f>M305*B305</f>
        <v>0</v>
      </c>
      <c r="D305" s="99" t="s">
        <v>1187</v>
      </c>
      <c r="E305" s="99" t="s">
        <v>1520</v>
      </c>
      <c r="F305" s="99" t="s">
        <v>1524</v>
      </c>
      <c r="G305" s="98">
        <v>716736063973</v>
      </c>
      <c r="H305" s="98" t="s">
        <v>1360</v>
      </c>
      <c r="I305" s="97" t="s">
        <v>1523</v>
      </c>
      <c r="J305" s="152" t="s">
        <v>1516</v>
      </c>
      <c r="K305" s="152" t="s">
        <v>32</v>
      </c>
      <c r="L305" s="152" t="s">
        <v>32</v>
      </c>
      <c r="M305" s="95">
        <v>114.5</v>
      </c>
      <c r="N305" s="95">
        <v>229</v>
      </c>
      <c r="O305" s="14" t="str">
        <f>F305&amp;","&amp;B305</f>
        <v>201275N9P64QG,</v>
      </c>
      <c r="P305" s="151"/>
    </row>
    <row r="306" spans="1:16" ht="18" customHeight="1" x14ac:dyDescent="0.2">
      <c r="A306" s="102" t="s">
        <v>1333</v>
      </c>
      <c r="B306" s="101"/>
      <c r="C306" s="100">
        <f>M306*B306</f>
        <v>0</v>
      </c>
      <c r="D306" s="99" t="s">
        <v>1187</v>
      </c>
      <c r="E306" s="99" t="s">
        <v>1520</v>
      </c>
      <c r="F306" s="99" t="s">
        <v>1522</v>
      </c>
      <c r="G306" s="98">
        <v>716736063928</v>
      </c>
      <c r="H306" s="98" t="s">
        <v>35</v>
      </c>
      <c r="I306" s="97" t="s">
        <v>1521</v>
      </c>
      <c r="J306" s="152" t="s">
        <v>1516</v>
      </c>
      <c r="K306" s="152" t="s">
        <v>32</v>
      </c>
      <c r="L306" s="152" t="s">
        <v>32</v>
      </c>
      <c r="M306" s="95">
        <v>134.5</v>
      </c>
      <c r="N306" s="95">
        <v>269</v>
      </c>
      <c r="O306" s="14" t="str">
        <f>F306&amp;","&amp;B306</f>
        <v>20127580764SN,</v>
      </c>
      <c r="P306" s="151"/>
    </row>
    <row r="307" spans="1:16" ht="18" customHeight="1" x14ac:dyDescent="0.2">
      <c r="A307" s="102" t="s">
        <v>1333</v>
      </c>
      <c r="B307" s="101"/>
      <c r="C307" s="100">
        <f>M307*B307</f>
        <v>0</v>
      </c>
      <c r="D307" s="99" t="s">
        <v>1187</v>
      </c>
      <c r="E307" s="99" t="s">
        <v>1520</v>
      </c>
      <c r="F307" s="99" t="s">
        <v>1519</v>
      </c>
      <c r="G307" s="98">
        <v>716736169866</v>
      </c>
      <c r="H307" s="98" t="s">
        <v>1518</v>
      </c>
      <c r="I307" s="97" t="s">
        <v>1517</v>
      </c>
      <c r="J307" s="152" t="s">
        <v>1516</v>
      </c>
      <c r="K307" s="152" t="s">
        <v>32</v>
      </c>
      <c r="L307" s="152" t="s">
        <v>32</v>
      </c>
      <c r="M307" s="95">
        <v>114.5</v>
      </c>
      <c r="N307" s="95">
        <v>229</v>
      </c>
      <c r="O307" s="14" t="str">
        <f>F307&amp;","&amp;B307</f>
        <v>201275HGC64L5,</v>
      </c>
      <c r="P307" s="151"/>
    </row>
    <row r="308" spans="1:16" ht="18" customHeight="1" x14ac:dyDescent="0.2">
      <c r="A308" s="102" t="s">
        <v>1333</v>
      </c>
      <c r="B308" s="101"/>
      <c r="C308" s="100">
        <f>M308*B308</f>
        <v>0</v>
      </c>
      <c r="D308" s="99" t="s">
        <v>1187</v>
      </c>
      <c r="E308" s="99" t="s">
        <v>1510</v>
      </c>
      <c r="F308" s="99" t="s">
        <v>1515</v>
      </c>
      <c r="G308" s="98">
        <v>716736101910</v>
      </c>
      <c r="H308" s="98" t="s">
        <v>665</v>
      </c>
      <c r="I308" s="97" t="s">
        <v>1484</v>
      </c>
      <c r="J308" s="152" t="s">
        <v>1358</v>
      </c>
      <c r="K308" s="152" t="s">
        <v>32</v>
      </c>
      <c r="L308" s="152" t="s">
        <v>32</v>
      </c>
      <c r="M308" s="95">
        <v>89.5</v>
      </c>
      <c r="N308" s="95">
        <v>179</v>
      </c>
      <c r="O308" s="14" t="str">
        <f>F308&amp;","&amp;B308</f>
        <v>20151500359L7,</v>
      </c>
      <c r="P308" s="151"/>
    </row>
    <row r="309" spans="1:16" ht="18" customHeight="1" x14ac:dyDescent="0.2">
      <c r="A309" s="102" t="s">
        <v>1333</v>
      </c>
      <c r="B309" s="101"/>
      <c r="C309" s="100">
        <f>M309*B309</f>
        <v>0</v>
      </c>
      <c r="D309" s="99" t="s">
        <v>1187</v>
      </c>
      <c r="E309" s="99" t="s">
        <v>1510</v>
      </c>
      <c r="F309" s="99" t="s">
        <v>1514</v>
      </c>
      <c r="G309" s="98">
        <v>716736101927</v>
      </c>
      <c r="H309" s="98" t="s">
        <v>35</v>
      </c>
      <c r="I309" s="97" t="s">
        <v>1464</v>
      </c>
      <c r="J309" s="152" t="s">
        <v>1358</v>
      </c>
      <c r="K309" s="152" t="s">
        <v>32</v>
      </c>
      <c r="L309" s="152" t="s">
        <v>32</v>
      </c>
      <c r="M309" s="95">
        <v>89.5</v>
      </c>
      <c r="N309" s="95">
        <v>179</v>
      </c>
      <c r="O309" s="14" t="str">
        <f>F309&amp;","&amp;B309</f>
        <v>20151580759QG,</v>
      </c>
      <c r="P309" s="151"/>
    </row>
    <row r="310" spans="1:16" ht="18" customHeight="1" x14ac:dyDescent="0.2">
      <c r="A310" s="102" t="s">
        <v>1333</v>
      </c>
      <c r="B310" s="101"/>
      <c r="C310" s="100">
        <f>M310*B310</f>
        <v>0</v>
      </c>
      <c r="D310" s="99" t="s">
        <v>1187</v>
      </c>
      <c r="E310" s="99" t="s">
        <v>1510</v>
      </c>
      <c r="F310" s="99" t="s">
        <v>1513</v>
      </c>
      <c r="G310" s="98">
        <v>716736169934</v>
      </c>
      <c r="H310" s="98" t="s">
        <v>665</v>
      </c>
      <c r="I310" s="97" t="s">
        <v>1362</v>
      </c>
      <c r="J310" s="152" t="s">
        <v>1358</v>
      </c>
      <c r="K310" s="152" t="s">
        <v>32</v>
      </c>
      <c r="L310" s="152" t="s">
        <v>32</v>
      </c>
      <c r="M310" s="95">
        <v>89.5</v>
      </c>
      <c r="N310" s="95">
        <v>179</v>
      </c>
      <c r="O310" s="14" t="str">
        <f>F310&amp;","&amp;B310</f>
        <v>201515003596N,</v>
      </c>
      <c r="P310" s="151"/>
    </row>
    <row r="311" spans="1:16" ht="18" customHeight="1" x14ac:dyDescent="0.2">
      <c r="A311" s="102" t="s">
        <v>1333</v>
      </c>
      <c r="B311" s="101"/>
      <c r="C311" s="100">
        <f>M311*B311</f>
        <v>0</v>
      </c>
      <c r="D311" s="99" t="s">
        <v>1391</v>
      </c>
      <c r="E311" s="99" t="s">
        <v>1510</v>
      </c>
      <c r="F311" s="99" t="s">
        <v>1512</v>
      </c>
      <c r="G311" s="98">
        <v>716736248592</v>
      </c>
      <c r="H311" s="98" t="s">
        <v>708</v>
      </c>
      <c r="I311" s="97" t="s">
        <v>1359</v>
      </c>
      <c r="J311" s="152" t="s">
        <v>1358</v>
      </c>
      <c r="K311" s="152" t="s">
        <v>32</v>
      </c>
      <c r="L311" s="152" t="s">
        <v>32</v>
      </c>
      <c r="M311" s="95">
        <v>89.5</v>
      </c>
      <c r="N311" s="95">
        <v>179</v>
      </c>
      <c r="O311" s="14" t="str">
        <f>F311&amp;","&amp;B311</f>
        <v>201515FRE59L5,</v>
      </c>
      <c r="P311" s="151"/>
    </row>
    <row r="312" spans="1:16" ht="18" customHeight="1" x14ac:dyDescent="0.2">
      <c r="A312" s="102" t="s">
        <v>1333</v>
      </c>
      <c r="B312" s="101"/>
      <c r="C312" s="100">
        <f>M312*B312</f>
        <v>0</v>
      </c>
      <c r="D312" s="99" t="s">
        <v>1391</v>
      </c>
      <c r="E312" s="99" t="s">
        <v>1510</v>
      </c>
      <c r="F312" s="99" t="s">
        <v>1511</v>
      </c>
      <c r="G312" s="98">
        <v>716736248585</v>
      </c>
      <c r="H312" s="98" t="s">
        <v>665</v>
      </c>
      <c r="I312" s="97" t="s">
        <v>1491</v>
      </c>
      <c r="J312" s="152" t="s">
        <v>1358</v>
      </c>
      <c r="K312" s="152" t="s">
        <v>32</v>
      </c>
      <c r="L312" s="152" t="s">
        <v>32</v>
      </c>
      <c r="M312" s="95">
        <v>89.5</v>
      </c>
      <c r="N312" s="95">
        <v>179</v>
      </c>
      <c r="O312" s="14" t="str">
        <f>F312&amp;","&amp;B312</f>
        <v>20151500359XE,</v>
      </c>
      <c r="P312" s="151"/>
    </row>
    <row r="313" spans="1:16" ht="18" customHeight="1" x14ac:dyDescent="0.2">
      <c r="A313" s="102" t="s">
        <v>1333</v>
      </c>
      <c r="B313" s="101"/>
      <c r="C313" s="100">
        <f>M313*B313</f>
        <v>0</v>
      </c>
      <c r="D313" s="99" t="s">
        <v>1187</v>
      </c>
      <c r="E313" s="99" t="s">
        <v>1510</v>
      </c>
      <c r="F313" s="99" t="s">
        <v>1509</v>
      </c>
      <c r="G313" s="98">
        <v>716736169941</v>
      </c>
      <c r="H313" s="98" t="s">
        <v>1413</v>
      </c>
      <c r="I313" s="97" t="s">
        <v>1468</v>
      </c>
      <c r="J313" s="152" t="s">
        <v>1358</v>
      </c>
      <c r="K313" s="152" t="s">
        <v>32</v>
      </c>
      <c r="L313" s="152" t="s">
        <v>32</v>
      </c>
      <c r="M313" s="95">
        <v>89.5</v>
      </c>
      <c r="N313" s="95">
        <v>179</v>
      </c>
      <c r="O313" s="14" t="str">
        <f>F313&amp;","&amp;B313</f>
        <v>2015154VF59QE,</v>
      </c>
      <c r="P313" s="151"/>
    </row>
    <row r="314" spans="1:16" ht="18" customHeight="1" x14ac:dyDescent="0.2">
      <c r="A314" s="102" t="s">
        <v>1333</v>
      </c>
      <c r="B314" s="101"/>
      <c r="C314" s="100">
        <f>M314*B314</f>
        <v>0</v>
      </c>
      <c r="D314" s="99" t="s">
        <v>1187</v>
      </c>
      <c r="E314" s="99" t="s">
        <v>1497</v>
      </c>
      <c r="F314" s="99" t="s">
        <v>1508</v>
      </c>
      <c r="G314" s="98">
        <v>716736063409</v>
      </c>
      <c r="H314" s="98" t="s">
        <v>665</v>
      </c>
      <c r="I314" s="97" t="s">
        <v>1484</v>
      </c>
      <c r="J314" s="152" t="s">
        <v>1358</v>
      </c>
      <c r="K314" s="152" t="s">
        <v>32</v>
      </c>
      <c r="L314" s="152" t="s">
        <v>32</v>
      </c>
      <c r="M314" s="95">
        <v>89.5</v>
      </c>
      <c r="N314" s="95">
        <v>179</v>
      </c>
      <c r="O314" s="14" t="str">
        <f>F314&amp;","&amp;B314</f>
        <v>20126800360L7,</v>
      </c>
      <c r="P314" s="151"/>
    </row>
    <row r="315" spans="1:16" ht="18" customHeight="1" x14ac:dyDescent="0.2">
      <c r="A315" s="102" t="s">
        <v>1333</v>
      </c>
      <c r="B315" s="101"/>
      <c r="C315" s="100">
        <f>M315*B315</f>
        <v>0</v>
      </c>
      <c r="D315" s="99" t="s">
        <v>1187</v>
      </c>
      <c r="E315" s="99" t="s">
        <v>1497</v>
      </c>
      <c r="F315" s="99" t="s">
        <v>1507</v>
      </c>
      <c r="G315" s="98">
        <v>716736063447</v>
      </c>
      <c r="H315" s="98" t="s">
        <v>1360</v>
      </c>
      <c r="I315" s="97" t="s">
        <v>1359</v>
      </c>
      <c r="J315" s="152" t="s">
        <v>1358</v>
      </c>
      <c r="K315" s="152" t="s">
        <v>32</v>
      </c>
      <c r="L315" s="152" t="s">
        <v>32</v>
      </c>
      <c r="M315" s="95">
        <v>89.5</v>
      </c>
      <c r="N315" s="95">
        <v>179</v>
      </c>
      <c r="O315" s="14" t="str">
        <f>F315&amp;","&amp;B315</f>
        <v>201268N9P60L5,</v>
      </c>
      <c r="P315" s="151"/>
    </row>
    <row r="316" spans="1:16" ht="18" customHeight="1" x14ac:dyDescent="0.2">
      <c r="A316" s="102" t="s">
        <v>1333</v>
      </c>
      <c r="B316" s="101"/>
      <c r="C316" s="100">
        <f>M316*B316</f>
        <v>0</v>
      </c>
      <c r="D316" s="99" t="s">
        <v>1187</v>
      </c>
      <c r="E316" s="99" t="s">
        <v>1497</v>
      </c>
      <c r="F316" s="99" t="s">
        <v>1506</v>
      </c>
      <c r="G316" s="98">
        <v>716736206875</v>
      </c>
      <c r="H316" s="98" t="s">
        <v>1466</v>
      </c>
      <c r="I316" s="97" t="s">
        <v>1488</v>
      </c>
      <c r="J316" s="152" t="s">
        <v>1358</v>
      </c>
      <c r="K316" s="152" t="s">
        <v>32</v>
      </c>
      <c r="L316" s="152" t="s">
        <v>32</v>
      </c>
      <c r="M316" s="95">
        <v>89.5</v>
      </c>
      <c r="N316" s="95">
        <v>179</v>
      </c>
      <c r="O316" s="14" t="str">
        <f>F316&amp;","&amp;B316</f>
        <v>20126808660QG,</v>
      </c>
      <c r="P316" s="151"/>
    </row>
    <row r="317" spans="1:16" ht="18" customHeight="1" x14ac:dyDescent="0.2">
      <c r="A317" s="102" t="s">
        <v>1333</v>
      </c>
      <c r="B317" s="101"/>
      <c r="C317" s="100">
        <f>M317*B317</f>
        <v>0</v>
      </c>
      <c r="D317" s="99" t="s">
        <v>1187</v>
      </c>
      <c r="E317" s="99" t="s">
        <v>1497</v>
      </c>
      <c r="F317" s="99" t="s">
        <v>1505</v>
      </c>
      <c r="G317" s="98">
        <v>716736102450</v>
      </c>
      <c r="H317" s="98" t="s">
        <v>1504</v>
      </c>
      <c r="I317" s="97" t="s">
        <v>1359</v>
      </c>
      <c r="J317" s="152" t="s">
        <v>1358</v>
      </c>
      <c r="K317" s="152" t="s">
        <v>32</v>
      </c>
      <c r="L317" s="152" t="s">
        <v>32</v>
      </c>
      <c r="M317" s="95">
        <v>89.5</v>
      </c>
      <c r="N317" s="95">
        <v>179</v>
      </c>
      <c r="O317" s="14" t="str">
        <f>F317&amp;","&amp;B317</f>
        <v>201268DLD60L5,</v>
      </c>
      <c r="P317" s="151"/>
    </row>
    <row r="318" spans="1:16" ht="18" customHeight="1" x14ac:dyDescent="0.2">
      <c r="A318" s="102" t="s">
        <v>1333</v>
      </c>
      <c r="B318" s="101"/>
      <c r="C318" s="100">
        <f>M318*B318</f>
        <v>0</v>
      </c>
      <c r="D318" s="99" t="s">
        <v>1187</v>
      </c>
      <c r="E318" s="99" t="s">
        <v>1497</v>
      </c>
      <c r="F318" s="99" t="s">
        <v>1503</v>
      </c>
      <c r="G318" s="98">
        <v>716736063416</v>
      </c>
      <c r="H318" s="98" t="s">
        <v>1502</v>
      </c>
      <c r="I318" s="97" t="s">
        <v>1464</v>
      </c>
      <c r="J318" s="152" t="s">
        <v>1358</v>
      </c>
      <c r="K318" s="152" t="s">
        <v>32</v>
      </c>
      <c r="L318" s="152" t="s">
        <v>32</v>
      </c>
      <c r="M318" s="95">
        <v>89.5</v>
      </c>
      <c r="N318" s="95">
        <v>179</v>
      </c>
      <c r="O318" s="14" t="str">
        <f>F318&amp;","&amp;B318</f>
        <v>2012680VK60QG,</v>
      </c>
      <c r="P318" s="151"/>
    </row>
    <row r="319" spans="1:16" ht="18" customHeight="1" x14ac:dyDescent="0.2">
      <c r="A319" s="102" t="s">
        <v>1333</v>
      </c>
      <c r="B319" s="101"/>
      <c r="C319" s="100">
        <f>M319*B319</f>
        <v>0</v>
      </c>
      <c r="D319" s="99" t="s">
        <v>1187</v>
      </c>
      <c r="E319" s="99" t="s">
        <v>1497</v>
      </c>
      <c r="F319" s="99" t="s">
        <v>1501</v>
      </c>
      <c r="G319" s="98">
        <v>716736170053</v>
      </c>
      <c r="H319" s="98" t="s">
        <v>665</v>
      </c>
      <c r="I319" s="97" t="s">
        <v>1468</v>
      </c>
      <c r="J319" s="152" t="s">
        <v>1358</v>
      </c>
      <c r="K319" s="152" t="s">
        <v>32</v>
      </c>
      <c r="L319" s="152" t="s">
        <v>32</v>
      </c>
      <c r="M319" s="95">
        <v>89.5</v>
      </c>
      <c r="N319" s="95">
        <v>179</v>
      </c>
      <c r="O319" s="14" t="str">
        <f>F319&amp;","&amp;B319</f>
        <v>20126800360QE,</v>
      </c>
      <c r="P319" s="151"/>
    </row>
    <row r="320" spans="1:16" ht="18" customHeight="1" x14ac:dyDescent="0.2">
      <c r="A320" s="102" t="s">
        <v>1333</v>
      </c>
      <c r="B320" s="101"/>
      <c r="C320" s="100">
        <f>M320*B320</f>
        <v>0</v>
      </c>
      <c r="D320" s="99" t="s">
        <v>1187</v>
      </c>
      <c r="E320" s="99" t="s">
        <v>1497</v>
      </c>
      <c r="F320" s="99" t="s">
        <v>1500</v>
      </c>
      <c r="G320" s="98">
        <v>716736182131</v>
      </c>
      <c r="H320" s="98" t="s">
        <v>1499</v>
      </c>
      <c r="I320" s="97" t="s">
        <v>1464</v>
      </c>
      <c r="J320" s="152" t="s">
        <v>1358</v>
      </c>
      <c r="K320" s="152" t="s">
        <v>32</v>
      </c>
      <c r="L320" s="152" t="s">
        <v>32</v>
      </c>
      <c r="M320" s="95">
        <v>89.5</v>
      </c>
      <c r="N320" s="95">
        <v>179</v>
      </c>
      <c r="O320" s="14" t="str">
        <f>F320&amp;","&amp;B320</f>
        <v>201268JBW60QG,</v>
      </c>
      <c r="P320" s="151"/>
    </row>
    <row r="321" spans="1:16" ht="18" customHeight="1" x14ac:dyDescent="0.2">
      <c r="A321" s="102" t="s">
        <v>1333</v>
      </c>
      <c r="B321" s="101"/>
      <c r="C321" s="100">
        <f>M321*B321</f>
        <v>0</v>
      </c>
      <c r="D321" s="99" t="s">
        <v>1187</v>
      </c>
      <c r="E321" s="99" t="s">
        <v>1497</v>
      </c>
      <c r="F321" s="99" t="s">
        <v>1498</v>
      </c>
      <c r="G321" s="98">
        <v>716736169927</v>
      </c>
      <c r="H321" s="98" t="s">
        <v>1336</v>
      </c>
      <c r="I321" s="97" t="s">
        <v>1362</v>
      </c>
      <c r="J321" s="152" t="s">
        <v>1358</v>
      </c>
      <c r="K321" s="152" t="s">
        <v>32</v>
      </c>
      <c r="L321" s="152" t="s">
        <v>32</v>
      </c>
      <c r="M321" s="95">
        <v>89.5</v>
      </c>
      <c r="N321" s="95">
        <v>179</v>
      </c>
      <c r="O321" s="14" t="str">
        <f>F321&amp;","&amp;B321</f>
        <v>201268OXZ606N,</v>
      </c>
      <c r="P321" s="151"/>
    </row>
    <row r="322" spans="1:16" ht="18" customHeight="1" x14ac:dyDescent="0.2">
      <c r="A322" s="102" t="s">
        <v>1333</v>
      </c>
      <c r="B322" s="101"/>
      <c r="C322" s="100">
        <f>M322*B322</f>
        <v>0</v>
      </c>
      <c r="D322" s="99" t="s">
        <v>1187</v>
      </c>
      <c r="E322" s="99" t="s">
        <v>1497</v>
      </c>
      <c r="F322" s="99" t="s">
        <v>1496</v>
      </c>
      <c r="G322" s="98">
        <v>716736170060</v>
      </c>
      <c r="H322" s="98" t="s">
        <v>665</v>
      </c>
      <c r="I322" s="97" t="s">
        <v>1464</v>
      </c>
      <c r="J322" s="152" t="s">
        <v>1358</v>
      </c>
      <c r="K322" s="152" t="s">
        <v>32</v>
      </c>
      <c r="L322" s="152" t="s">
        <v>32</v>
      </c>
      <c r="M322" s="95">
        <v>89.5</v>
      </c>
      <c r="N322" s="95">
        <v>179</v>
      </c>
      <c r="O322" s="14" t="str">
        <f>F322&amp;","&amp;B322</f>
        <v>20126800360QG,</v>
      </c>
      <c r="P322" s="151"/>
    </row>
    <row r="323" spans="1:16" ht="18" customHeight="1" x14ac:dyDescent="0.2">
      <c r="A323" s="102" t="s">
        <v>1333</v>
      </c>
      <c r="B323" s="101"/>
      <c r="C323" s="100">
        <f>M323*B323</f>
        <v>0</v>
      </c>
      <c r="D323" s="99" t="s">
        <v>1187</v>
      </c>
      <c r="E323" s="99" t="s">
        <v>1487</v>
      </c>
      <c r="F323" s="99" t="s">
        <v>1495</v>
      </c>
      <c r="G323" s="98">
        <v>716736173078</v>
      </c>
      <c r="H323" s="98" t="s">
        <v>35</v>
      </c>
      <c r="I323" s="97" t="s">
        <v>1362</v>
      </c>
      <c r="J323" s="152" t="s">
        <v>1358</v>
      </c>
      <c r="K323" s="152" t="s">
        <v>32</v>
      </c>
      <c r="L323" s="152" t="s">
        <v>32</v>
      </c>
      <c r="M323" s="95">
        <v>89.5</v>
      </c>
      <c r="N323" s="95">
        <v>179</v>
      </c>
      <c r="O323" s="14" t="str">
        <f>F323&amp;","&amp;B323</f>
        <v>202300807626N,</v>
      </c>
      <c r="P323" s="151"/>
    </row>
    <row r="324" spans="1:16" ht="18" customHeight="1" x14ac:dyDescent="0.2">
      <c r="A324" s="102" t="s">
        <v>1333</v>
      </c>
      <c r="B324" s="101"/>
      <c r="C324" s="100">
        <f>M324*B324</f>
        <v>0</v>
      </c>
      <c r="D324" s="99" t="s">
        <v>1187</v>
      </c>
      <c r="E324" s="99" t="s">
        <v>1487</v>
      </c>
      <c r="F324" s="99" t="s">
        <v>1494</v>
      </c>
      <c r="G324" s="98">
        <v>716736173092</v>
      </c>
      <c r="H324" s="98" t="s">
        <v>1360</v>
      </c>
      <c r="I324" s="97" t="s">
        <v>1468</v>
      </c>
      <c r="J324" s="152" t="s">
        <v>1358</v>
      </c>
      <c r="K324" s="152" t="s">
        <v>32</v>
      </c>
      <c r="L324" s="152" t="s">
        <v>32</v>
      </c>
      <c r="M324" s="95">
        <v>89.5</v>
      </c>
      <c r="N324" s="95">
        <v>179</v>
      </c>
      <c r="O324" s="14" t="str">
        <f>F324&amp;","&amp;B324</f>
        <v>202300N9P62QE,</v>
      </c>
      <c r="P324" s="151"/>
    </row>
    <row r="325" spans="1:16" ht="18" customHeight="1" x14ac:dyDescent="0.2">
      <c r="A325" s="102" t="s">
        <v>1333</v>
      </c>
      <c r="B325" s="101"/>
      <c r="C325" s="100">
        <f>M325*B325</f>
        <v>0</v>
      </c>
      <c r="D325" s="99" t="s">
        <v>1187</v>
      </c>
      <c r="E325" s="99" t="s">
        <v>1487</v>
      </c>
      <c r="F325" s="99" t="s">
        <v>1493</v>
      </c>
      <c r="G325" s="98">
        <v>716736173054</v>
      </c>
      <c r="H325" s="98" t="s">
        <v>1492</v>
      </c>
      <c r="I325" s="97" t="s">
        <v>1491</v>
      </c>
      <c r="J325" s="152" t="s">
        <v>1358</v>
      </c>
      <c r="K325" s="152" t="s">
        <v>32</v>
      </c>
      <c r="L325" s="152" t="s">
        <v>32</v>
      </c>
      <c r="M325" s="95">
        <v>89.5</v>
      </c>
      <c r="N325" s="95">
        <v>179</v>
      </c>
      <c r="O325" s="14" t="str">
        <f>F325&amp;","&amp;B325</f>
        <v>2023004QC62XE,</v>
      </c>
      <c r="P325" s="151"/>
    </row>
    <row r="326" spans="1:16" ht="18" customHeight="1" x14ac:dyDescent="0.2">
      <c r="A326" s="102" t="s">
        <v>1333</v>
      </c>
      <c r="B326" s="101"/>
      <c r="C326" s="100">
        <f>M326*B326</f>
        <v>0</v>
      </c>
      <c r="D326" s="99" t="s">
        <v>1187</v>
      </c>
      <c r="E326" s="99" t="s">
        <v>1487</v>
      </c>
      <c r="F326" s="99" t="s">
        <v>1490</v>
      </c>
      <c r="G326" s="98">
        <v>716736173047</v>
      </c>
      <c r="H326" s="98" t="s">
        <v>665</v>
      </c>
      <c r="I326" s="97" t="s">
        <v>1464</v>
      </c>
      <c r="J326" s="152" t="s">
        <v>1358</v>
      </c>
      <c r="K326" s="152" t="s">
        <v>32</v>
      </c>
      <c r="L326" s="152" t="s">
        <v>32</v>
      </c>
      <c r="M326" s="95">
        <v>89.5</v>
      </c>
      <c r="N326" s="95">
        <v>179</v>
      </c>
      <c r="O326" s="14" t="str">
        <f>F326&amp;","&amp;B326</f>
        <v>20230000362QG,</v>
      </c>
      <c r="P326" s="151"/>
    </row>
    <row r="327" spans="1:16" ht="18" customHeight="1" x14ac:dyDescent="0.2">
      <c r="A327" s="102" t="s">
        <v>1333</v>
      </c>
      <c r="B327" s="101"/>
      <c r="C327" s="100">
        <f>M327*B327</f>
        <v>0</v>
      </c>
      <c r="D327" s="99" t="s">
        <v>1187</v>
      </c>
      <c r="E327" s="99" t="s">
        <v>1487</v>
      </c>
      <c r="F327" s="99" t="s">
        <v>1489</v>
      </c>
      <c r="G327" s="98">
        <v>716736206899</v>
      </c>
      <c r="H327" s="98" t="s">
        <v>1466</v>
      </c>
      <c r="I327" s="97" t="s">
        <v>1488</v>
      </c>
      <c r="J327" s="152" t="s">
        <v>1358</v>
      </c>
      <c r="K327" s="152" t="s">
        <v>32</v>
      </c>
      <c r="L327" s="152" t="s">
        <v>32</v>
      </c>
      <c r="M327" s="95">
        <v>89.5</v>
      </c>
      <c r="N327" s="95">
        <v>179</v>
      </c>
      <c r="O327" s="14" t="str">
        <f>F327&amp;","&amp;B327</f>
        <v>20230008662QG,</v>
      </c>
      <c r="P327" s="151"/>
    </row>
    <row r="328" spans="1:16" ht="18" customHeight="1" x14ac:dyDescent="0.2">
      <c r="A328" s="102" t="s">
        <v>1333</v>
      </c>
      <c r="B328" s="101"/>
      <c r="C328" s="100">
        <f>M328*B328</f>
        <v>0</v>
      </c>
      <c r="D328" s="99" t="s">
        <v>1391</v>
      </c>
      <c r="E328" s="99" t="s">
        <v>1487</v>
      </c>
      <c r="F328" s="99" t="s">
        <v>1486</v>
      </c>
      <c r="G328" s="98">
        <v>716736248721</v>
      </c>
      <c r="H328" s="98" t="s">
        <v>1413</v>
      </c>
      <c r="I328" s="97" t="s">
        <v>1468</v>
      </c>
      <c r="J328" s="152" t="s">
        <v>1358</v>
      </c>
      <c r="K328" s="152" t="s">
        <v>32</v>
      </c>
      <c r="L328" s="152" t="s">
        <v>32</v>
      </c>
      <c r="M328" s="95">
        <v>89.5</v>
      </c>
      <c r="N328" s="95">
        <v>179</v>
      </c>
      <c r="O328" s="14" t="str">
        <f>F328&amp;","&amp;B328</f>
        <v>202300FRE62QE,</v>
      </c>
      <c r="P328" s="151"/>
    </row>
    <row r="329" spans="1:16" ht="18" customHeight="1" x14ac:dyDescent="0.2">
      <c r="A329" s="102" t="s">
        <v>1333</v>
      </c>
      <c r="B329" s="101"/>
      <c r="C329" s="100">
        <f>M329*B329</f>
        <v>0</v>
      </c>
      <c r="D329" s="99" t="s">
        <v>1187</v>
      </c>
      <c r="E329" s="99" t="s">
        <v>1481</v>
      </c>
      <c r="F329" s="99" t="s">
        <v>1485</v>
      </c>
      <c r="G329" s="98">
        <v>715757580315</v>
      </c>
      <c r="H329" s="98" t="s">
        <v>665</v>
      </c>
      <c r="I329" s="97" t="s">
        <v>1484</v>
      </c>
      <c r="J329" s="152" t="s">
        <v>1358</v>
      </c>
      <c r="K329" s="152" t="s">
        <v>32</v>
      </c>
      <c r="L329" s="152" t="s">
        <v>32</v>
      </c>
      <c r="M329" s="95">
        <v>89.5</v>
      </c>
      <c r="N329" s="95">
        <v>179</v>
      </c>
      <c r="O329" s="14" t="str">
        <f>F329&amp;","&amp;B329</f>
        <v>TXCPGNMB,</v>
      </c>
      <c r="P329" s="151"/>
    </row>
    <row r="330" spans="1:16" ht="18" customHeight="1" x14ac:dyDescent="0.2">
      <c r="A330" s="102" t="s">
        <v>1333</v>
      </c>
      <c r="B330" s="101"/>
      <c r="C330" s="100">
        <f>M330*B330</f>
        <v>0</v>
      </c>
      <c r="D330" s="99" t="s">
        <v>1187</v>
      </c>
      <c r="E330" s="99" t="s">
        <v>1481</v>
      </c>
      <c r="F330" s="99" t="s">
        <v>1483</v>
      </c>
      <c r="G330" s="98">
        <v>715757580353</v>
      </c>
      <c r="H330" s="98" t="s">
        <v>1360</v>
      </c>
      <c r="I330" s="97" t="s">
        <v>1359</v>
      </c>
      <c r="J330" s="152" t="s">
        <v>1358</v>
      </c>
      <c r="K330" s="152" t="s">
        <v>32</v>
      </c>
      <c r="L330" s="152" t="s">
        <v>32</v>
      </c>
      <c r="M330" s="95">
        <v>89.5</v>
      </c>
      <c r="N330" s="95">
        <v>179</v>
      </c>
      <c r="O330" s="14" t="str">
        <f>F330&amp;","&amp;B330</f>
        <v>TXCPBRMT,</v>
      </c>
      <c r="P330" s="151"/>
    </row>
    <row r="331" spans="1:16" ht="18" customHeight="1" x14ac:dyDescent="0.2">
      <c r="A331" s="102" t="s">
        <v>1333</v>
      </c>
      <c r="B331" s="101"/>
      <c r="C331" s="100">
        <f>M331*B331</f>
        <v>0</v>
      </c>
      <c r="D331" s="99" t="s">
        <v>1187</v>
      </c>
      <c r="E331" s="99" t="s">
        <v>1481</v>
      </c>
      <c r="F331" s="99" t="s">
        <v>1482</v>
      </c>
      <c r="G331" s="98">
        <v>715757566623</v>
      </c>
      <c r="H331" s="98" t="s">
        <v>665</v>
      </c>
      <c r="I331" s="97" t="s">
        <v>1464</v>
      </c>
      <c r="J331" s="152" t="s">
        <v>1358</v>
      </c>
      <c r="K331" s="152" t="s">
        <v>32</v>
      </c>
      <c r="L331" s="152" t="s">
        <v>32</v>
      </c>
      <c r="M331" s="95">
        <v>89.5</v>
      </c>
      <c r="N331" s="95">
        <v>179</v>
      </c>
      <c r="O331" s="14" t="str">
        <f>F331&amp;","&amp;B331</f>
        <v>TXCPUGMMB,</v>
      </c>
      <c r="P331" s="151"/>
    </row>
    <row r="332" spans="1:16" ht="18" customHeight="1" x14ac:dyDescent="0.2">
      <c r="A332" s="102" t="s">
        <v>1333</v>
      </c>
      <c r="B332" s="101"/>
      <c r="C332" s="100">
        <f>M332*B332</f>
        <v>0</v>
      </c>
      <c r="D332" s="99" t="s">
        <v>1187</v>
      </c>
      <c r="E332" s="99" t="s">
        <v>1481</v>
      </c>
      <c r="F332" s="99" t="s">
        <v>1480</v>
      </c>
      <c r="G332" s="98">
        <v>715757566616</v>
      </c>
      <c r="H332" s="98" t="s">
        <v>1360</v>
      </c>
      <c r="I332" s="97" t="s">
        <v>1468</v>
      </c>
      <c r="J332" s="152" t="s">
        <v>1358</v>
      </c>
      <c r="K332" s="152" t="s">
        <v>32</v>
      </c>
      <c r="L332" s="152" t="s">
        <v>32</v>
      </c>
      <c r="M332" s="95">
        <v>89.5</v>
      </c>
      <c r="N332" s="95">
        <v>179</v>
      </c>
      <c r="O332" s="14" t="str">
        <f>F332&amp;","&amp;B332</f>
        <v>TXCPBZMMT,</v>
      </c>
      <c r="P332" s="151"/>
    </row>
    <row r="333" spans="1:16" ht="18" customHeight="1" x14ac:dyDescent="0.2">
      <c r="A333" s="102" t="s">
        <v>1333</v>
      </c>
      <c r="B333" s="101"/>
      <c r="C333" s="100">
        <f>M333*B333</f>
        <v>0</v>
      </c>
      <c r="D333" s="99" t="s">
        <v>1187</v>
      </c>
      <c r="E333" s="99" t="s">
        <v>1472</v>
      </c>
      <c r="F333" s="99" t="s">
        <v>1479</v>
      </c>
      <c r="G333" s="98">
        <v>715757559434</v>
      </c>
      <c r="H333" s="98" t="s">
        <v>35</v>
      </c>
      <c r="I333" s="97" t="s">
        <v>1478</v>
      </c>
      <c r="J333" s="152" t="s">
        <v>1334</v>
      </c>
      <c r="K333" s="152" t="s">
        <v>32</v>
      </c>
      <c r="L333" s="152" t="s">
        <v>32</v>
      </c>
      <c r="M333" s="95">
        <v>64.5</v>
      </c>
      <c r="N333" s="95">
        <v>129</v>
      </c>
      <c r="O333" s="14" t="str">
        <f>F333&amp;","&amp;B333</f>
        <v>FGPPGNBK,</v>
      </c>
      <c r="P333" s="151"/>
    </row>
    <row r="334" spans="1:16" ht="18" customHeight="1" x14ac:dyDescent="0.2">
      <c r="A334" s="102" t="s">
        <v>1333</v>
      </c>
      <c r="B334" s="101"/>
      <c r="C334" s="100">
        <f>M334*B334</f>
        <v>0</v>
      </c>
      <c r="D334" s="99" t="s">
        <v>1187</v>
      </c>
      <c r="E334" s="99" t="s">
        <v>1472</v>
      </c>
      <c r="F334" s="99" t="s">
        <v>1477</v>
      </c>
      <c r="G334" s="98">
        <v>715757559441</v>
      </c>
      <c r="H334" s="98" t="s">
        <v>1360</v>
      </c>
      <c r="I334" s="97" t="s">
        <v>1237</v>
      </c>
      <c r="J334" s="152" t="s">
        <v>1334</v>
      </c>
      <c r="K334" s="152" t="s">
        <v>32</v>
      </c>
      <c r="L334" s="152" t="s">
        <v>32</v>
      </c>
      <c r="M334" s="95">
        <v>64.5</v>
      </c>
      <c r="N334" s="95">
        <v>129</v>
      </c>
      <c r="O334" s="14" t="str">
        <f>F334&amp;","&amp;B334</f>
        <v>FGPPBRMT,</v>
      </c>
      <c r="P334" s="151"/>
    </row>
    <row r="335" spans="1:16" ht="18" customHeight="1" x14ac:dyDescent="0.2">
      <c r="A335" s="102" t="s">
        <v>1333</v>
      </c>
      <c r="B335" s="101"/>
      <c r="C335" s="100">
        <f>M335*B335</f>
        <v>0</v>
      </c>
      <c r="D335" s="99" t="s">
        <v>1187</v>
      </c>
      <c r="E335" s="99" t="s">
        <v>1472</v>
      </c>
      <c r="F335" s="99" t="s">
        <v>1476</v>
      </c>
      <c r="G335" s="98">
        <v>715757559458</v>
      </c>
      <c r="H335" s="98" t="s">
        <v>665</v>
      </c>
      <c r="I335" s="97" t="s">
        <v>1335</v>
      </c>
      <c r="J335" s="152" t="s">
        <v>1334</v>
      </c>
      <c r="K335" s="152" t="s">
        <v>32</v>
      </c>
      <c r="L335" s="152" t="s">
        <v>32</v>
      </c>
      <c r="M335" s="95">
        <v>64.5</v>
      </c>
      <c r="N335" s="95">
        <v>129</v>
      </c>
      <c r="O335" s="14" t="str">
        <f>F335&amp;","&amp;B335</f>
        <v>FGPPUGMMB,</v>
      </c>
      <c r="P335" s="151"/>
    </row>
    <row r="336" spans="1:16" ht="18" customHeight="1" x14ac:dyDescent="0.2">
      <c r="A336" s="102" t="s">
        <v>1333</v>
      </c>
      <c r="B336" s="101"/>
      <c r="C336" s="100">
        <f>M336*B336</f>
        <v>0</v>
      </c>
      <c r="D336" s="99" t="s">
        <v>1187</v>
      </c>
      <c r="E336" s="99" t="s">
        <v>1472</v>
      </c>
      <c r="F336" s="99" t="s">
        <v>1475</v>
      </c>
      <c r="G336" s="98">
        <v>716736088112</v>
      </c>
      <c r="H336" s="98" t="s">
        <v>1360</v>
      </c>
      <c r="I336" s="97" t="s">
        <v>1276</v>
      </c>
      <c r="J336" s="152" t="s">
        <v>1328</v>
      </c>
      <c r="K336" s="152" t="s">
        <v>32</v>
      </c>
      <c r="L336" s="152" t="s">
        <v>32</v>
      </c>
      <c r="M336" s="95">
        <v>49.5</v>
      </c>
      <c r="N336" s="95">
        <v>99</v>
      </c>
      <c r="O336" s="14" t="str">
        <f>F336&amp;","&amp;B336</f>
        <v>200427N9P6170,</v>
      </c>
      <c r="P336" s="151"/>
    </row>
    <row r="337" spans="1:16" ht="18" customHeight="1" x14ac:dyDescent="0.2">
      <c r="A337" s="102" t="s">
        <v>1333</v>
      </c>
      <c r="B337" s="101"/>
      <c r="C337" s="100">
        <f>M337*B337</f>
        <v>0</v>
      </c>
      <c r="D337" s="99" t="s">
        <v>1187</v>
      </c>
      <c r="E337" s="99" t="s">
        <v>1472</v>
      </c>
      <c r="F337" s="99" t="s">
        <v>1474</v>
      </c>
      <c r="G337" s="98">
        <v>716736088105</v>
      </c>
      <c r="H337" s="98" t="s">
        <v>35</v>
      </c>
      <c r="I337" s="97" t="s">
        <v>1473</v>
      </c>
      <c r="J337" s="152" t="s">
        <v>1328</v>
      </c>
      <c r="K337" s="152" t="s">
        <v>32</v>
      </c>
      <c r="L337" s="152" t="s">
        <v>32</v>
      </c>
      <c r="M337" s="95">
        <v>49.5</v>
      </c>
      <c r="N337" s="95">
        <v>99</v>
      </c>
      <c r="O337" s="14" t="str">
        <f>F337&amp;","&amp;B337</f>
        <v>20042780761IR,</v>
      </c>
      <c r="P337" s="151"/>
    </row>
    <row r="338" spans="1:16" ht="18" customHeight="1" x14ac:dyDescent="0.2">
      <c r="A338" s="102" t="s">
        <v>1333</v>
      </c>
      <c r="B338" s="101"/>
      <c r="C338" s="100">
        <f>M338*B338</f>
        <v>0</v>
      </c>
      <c r="D338" s="99" t="s">
        <v>1187</v>
      </c>
      <c r="E338" s="99" t="s">
        <v>1472</v>
      </c>
      <c r="F338" s="99" t="s">
        <v>1471</v>
      </c>
      <c r="G338" s="98">
        <v>716736088075</v>
      </c>
      <c r="H338" s="98" t="s">
        <v>665</v>
      </c>
      <c r="I338" s="97" t="s">
        <v>1470</v>
      </c>
      <c r="J338" s="152" t="s">
        <v>1328</v>
      </c>
      <c r="K338" s="152" t="s">
        <v>32</v>
      </c>
      <c r="L338" s="152" t="s">
        <v>32</v>
      </c>
      <c r="M338" s="95">
        <v>49.5</v>
      </c>
      <c r="N338" s="95">
        <v>99</v>
      </c>
      <c r="O338" s="14" t="str">
        <f>F338&amp;","&amp;B338</f>
        <v>20042700361Z0,</v>
      </c>
      <c r="P338" s="151"/>
    </row>
    <row r="339" spans="1:16" ht="18" customHeight="1" x14ac:dyDescent="0.2">
      <c r="A339" s="102" t="s">
        <v>1333</v>
      </c>
      <c r="B339" s="101"/>
      <c r="C339" s="100">
        <f>M339*B339</f>
        <v>0</v>
      </c>
      <c r="D339" s="99" t="s">
        <v>1310</v>
      </c>
      <c r="E339" s="99" t="s">
        <v>1461</v>
      </c>
      <c r="F339" s="99" t="s">
        <v>1469</v>
      </c>
      <c r="G339" s="98">
        <v>716736248776</v>
      </c>
      <c r="H339" s="98" t="s">
        <v>665</v>
      </c>
      <c r="I339" s="97" t="s">
        <v>1468</v>
      </c>
      <c r="J339" s="152" t="s">
        <v>1358</v>
      </c>
      <c r="K339" s="152" t="s">
        <v>32</v>
      </c>
      <c r="L339" s="152" t="s">
        <v>32</v>
      </c>
      <c r="M339" s="95">
        <v>89.5</v>
      </c>
      <c r="N339" s="95">
        <v>179</v>
      </c>
      <c r="O339" s="14" t="str">
        <f>F339&amp;","&amp;B339</f>
        <v>20298400362QE,</v>
      </c>
      <c r="P339" s="151"/>
    </row>
    <row r="340" spans="1:16" ht="18" customHeight="1" x14ac:dyDescent="0.2">
      <c r="A340" s="102" t="s">
        <v>1333</v>
      </c>
      <c r="B340" s="101"/>
      <c r="C340" s="100">
        <f>M340*B340</f>
        <v>0</v>
      </c>
      <c r="D340" s="99" t="s">
        <v>1310</v>
      </c>
      <c r="E340" s="99" t="s">
        <v>1461</v>
      </c>
      <c r="F340" s="99" t="s">
        <v>1467</v>
      </c>
      <c r="G340" s="98">
        <v>716736248783</v>
      </c>
      <c r="H340" s="98" t="s">
        <v>1466</v>
      </c>
      <c r="I340" s="97" t="s">
        <v>1359</v>
      </c>
      <c r="J340" s="152" t="s">
        <v>1358</v>
      </c>
      <c r="K340" s="152" t="s">
        <v>32</v>
      </c>
      <c r="L340" s="152" t="s">
        <v>32</v>
      </c>
      <c r="M340" s="95">
        <v>89.5</v>
      </c>
      <c r="N340" s="95">
        <v>179</v>
      </c>
      <c r="O340" s="14" t="str">
        <f>F340&amp;","&amp;B340</f>
        <v>20298408662L5,</v>
      </c>
      <c r="P340" s="151"/>
    </row>
    <row r="341" spans="1:16" ht="18" customHeight="1" x14ac:dyDescent="0.2">
      <c r="A341" s="102" t="s">
        <v>1333</v>
      </c>
      <c r="B341" s="101"/>
      <c r="C341" s="100">
        <f>M341*B341</f>
        <v>0</v>
      </c>
      <c r="D341" s="99" t="s">
        <v>1310</v>
      </c>
      <c r="E341" s="99" t="s">
        <v>1461</v>
      </c>
      <c r="F341" s="99" t="s">
        <v>1465</v>
      </c>
      <c r="G341" s="98">
        <v>716736248790</v>
      </c>
      <c r="H341" s="98" t="s">
        <v>684</v>
      </c>
      <c r="I341" s="97" t="s">
        <v>1464</v>
      </c>
      <c r="J341" s="152" t="s">
        <v>1358</v>
      </c>
      <c r="K341" s="152" t="s">
        <v>32</v>
      </c>
      <c r="L341" s="152" t="s">
        <v>32</v>
      </c>
      <c r="M341" s="95">
        <v>89.5</v>
      </c>
      <c r="N341" s="95">
        <v>179</v>
      </c>
      <c r="O341" s="14" t="str">
        <f>F341&amp;","&amp;B341</f>
        <v>2029846HT62QG,</v>
      </c>
      <c r="P341" s="151"/>
    </row>
    <row r="342" spans="1:16" ht="18" customHeight="1" x14ac:dyDescent="0.2">
      <c r="A342" s="102" t="s">
        <v>1333</v>
      </c>
      <c r="B342" s="101"/>
      <c r="C342" s="100">
        <f>M342*B342</f>
        <v>0</v>
      </c>
      <c r="D342" s="99" t="s">
        <v>1310</v>
      </c>
      <c r="E342" s="99" t="s">
        <v>1461</v>
      </c>
      <c r="F342" s="99" t="s">
        <v>1463</v>
      </c>
      <c r="G342" s="98">
        <v>716736248820</v>
      </c>
      <c r="H342" s="98" t="s">
        <v>1336</v>
      </c>
      <c r="I342" s="97" t="s">
        <v>1356</v>
      </c>
      <c r="J342" s="152" t="s">
        <v>1351</v>
      </c>
      <c r="K342" s="152" t="s">
        <v>32</v>
      </c>
      <c r="L342" s="152" t="s">
        <v>32</v>
      </c>
      <c r="M342" s="95">
        <v>74.5</v>
      </c>
      <c r="N342" s="95">
        <v>149</v>
      </c>
      <c r="O342" s="14" t="str">
        <f>F342&amp;","&amp;B342</f>
        <v>202984OXZ62X6,</v>
      </c>
      <c r="P342" s="151"/>
    </row>
    <row r="343" spans="1:16" ht="18" customHeight="1" x14ac:dyDescent="0.2">
      <c r="A343" s="102" t="s">
        <v>1333</v>
      </c>
      <c r="B343" s="101"/>
      <c r="C343" s="100">
        <f>M343*B343</f>
        <v>0</v>
      </c>
      <c r="D343" s="99" t="s">
        <v>1310</v>
      </c>
      <c r="E343" s="99" t="s">
        <v>1461</v>
      </c>
      <c r="F343" s="99" t="s">
        <v>1462</v>
      </c>
      <c r="G343" s="98">
        <v>716736248813</v>
      </c>
      <c r="H343" s="98" t="s">
        <v>1353</v>
      </c>
      <c r="I343" s="97" t="s">
        <v>1352</v>
      </c>
      <c r="J343" s="152" t="s">
        <v>1351</v>
      </c>
      <c r="K343" s="152" t="s">
        <v>32</v>
      </c>
      <c r="L343" s="152" t="s">
        <v>32</v>
      </c>
      <c r="M343" s="95">
        <v>74.5</v>
      </c>
      <c r="N343" s="95">
        <v>149</v>
      </c>
      <c r="O343" s="14" t="str">
        <f>F343&amp;","&amp;B343</f>
        <v>202984FLL62XB,</v>
      </c>
      <c r="P343" s="151"/>
    </row>
    <row r="344" spans="1:16" ht="18" customHeight="1" x14ac:dyDescent="0.2">
      <c r="A344" s="102" t="s">
        <v>1333</v>
      </c>
      <c r="B344" s="101"/>
      <c r="C344" s="100">
        <f>M344*B344</f>
        <v>0</v>
      </c>
      <c r="D344" s="99" t="s">
        <v>1310</v>
      </c>
      <c r="E344" s="99" t="s">
        <v>1461</v>
      </c>
      <c r="F344" s="99" t="s">
        <v>1460</v>
      </c>
      <c r="G344" s="98">
        <v>716736248806</v>
      </c>
      <c r="H344" s="98" t="s">
        <v>35</v>
      </c>
      <c r="I344" s="97" t="s">
        <v>1376</v>
      </c>
      <c r="J344" s="152" t="s">
        <v>1375</v>
      </c>
      <c r="K344" s="152" t="s">
        <v>32</v>
      </c>
      <c r="L344" s="152" t="s">
        <v>32</v>
      </c>
      <c r="M344" s="95">
        <v>99.5</v>
      </c>
      <c r="N344" s="95">
        <v>199</v>
      </c>
      <c r="O344" s="14" t="str">
        <f>F344&amp;","&amp;B344</f>
        <v>20298480762KI,</v>
      </c>
      <c r="P344" s="151"/>
    </row>
    <row r="345" spans="1:16" ht="18" customHeight="1" x14ac:dyDescent="0.2">
      <c r="A345" s="102" t="s">
        <v>1333</v>
      </c>
      <c r="B345" s="101"/>
      <c r="C345" s="100">
        <f>M345*B345</f>
        <v>0</v>
      </c>
      <c r="D345" s="99" t="s">
        <v>1187</v>
      </c>
      <c r="E345" s="99" t="s">
        <v>1450</v>
      </c>
      <c r="F345" s="99" t="s">
        <v>1459</v>
      </c>
      <c r="G345" s="98">
        <v>715757563479</v>
      </c>
      <c r="H345" s="98" t="s">
        <v>665</v>
      </c>
      <c r="I345" s="97" t="s">
        <v>1352</v>
      </c>
      <c r="J345" s="152" t="s">
        <v>1351</v>
      </c>
      <c r="K345" s="152" t="s">
        <v>1374</v>
      </c>
      <c r="L345" s="153" t="s">
        <v>1351</v>
      </c>
      <c r="M345" s="95">
        <v>129.5</v>
      </c>
      <c r="N345" s="95">
        <v>259</v>
      </c>
      <c r="O345" s="14" t="str">
        <f>F345&amp;","&amp;B345</f>
        <v>ATCMGYMMB,</v>
      </c>
      <c r="P345" s="151"/>
    </row>
    <row r="346" spans="1:16" ht="18" customHeight="1" x14ac:dyDescent="0.2">
      <c r="A346" s="102" t="s">
        <v>1333</v>
      </c>
      <c r="B346" s="101"/>
      <c r="C346" s="100">
        <f>M346*B346</f>
        <v>0</v>
      </c>
      <c r="D346" s="99" t="s">
        <v>1187</v>
      </c>
      <c r="E346" s="99" t="s">
        <v>1450</v>
      </c>
      <c r="F346" s="99" t="s">
        <v>1458</v>
      </c>
      <c r="G346" s="98">
        <v>715757563455</v>
      </c>
      <c r="H346" s="98" t="s">
        <v>684</v>
      </c>
      <c r="I346" s="97" t="s">
        <v>1356</v>
      </c>
      <c r="J346" s="152" t="s">
        <v>1351</v>
      </c>
      <c r="K346" s="152" t="s">
        <v>1374</v>
      </c>
      <c r="L346" s="153" t="s">
        <v>1351</v>
      </c>
      <c r="M346" s="95">
        <v>129.5</v>
      </c>
      <c r="N346" s="95">
        <v>259</v>
      </c>
      <c r="O346" s="14" t="str">
        <f>F346&amp;","&amp;B346</f>
        <v>ATCMDMMW,</v>
      </c>
      <c r="P346" s="151"/>
    </row>
    <row r="347" spans="1:16" ht="18" customHeight="1" x14ac:dyDescent="0.2">
      <c r="A347" s="102" t="s">
        <v>1333</v>
      </c>
      <c r="B347" s="101"/>
      <c r="C347" s="100">
        <f>M347*B347</f>
        <v>0</v>
      </c>
      <c r="D347" s="99" t="s">
        <v>1187</v>
      </c>
      <c r="E347" s="99" t="s">
        <v>1450</v>
      </c>
      <c r="F347" s="99" t="s">
        <v>1457</v>
      </c>
      <c r="G347" s="98">
        <v>715757563462</v>
      </c>
      <c r="H347" s="98" t="s">
        <v>1445</v>
      </c>
      <c r="I347" s="97" t="s">
        <v>1382</v>
      </c>
      <c r="J347" s="152" t="s">
        <v>1351</v>
      </c>
      <c r="K347" s="152" t="s">
        <v>1374</v>
      </c>
      <c r="L347" s="153" t="s">
        <v>1351</v>
      </c>
      <c r="M347" s="95">
        <v>129.5</v>
      </c>
      <c r="N347" s="95">
        <v>259</v>
      </c>
      <c r="O347" s="14" t="str">
        <f>F347&amp;","&amp;B347</f>
        <v>ATCMGMMBR,</v>
      </c>
      <c r="P347" s="151"/>
    </row>
    <row r="348" spans="1:16" ht="18" customHeight="1" x14ac:dyDescent="0.2">
      <c r="A348" s="102" t="s">
        <v>1333</v>
      </c>
      <c r="B348" s="101"/>
      <c r="C348" s="100">
        <f>M348*B348</f>
        <v>0</v>
      </c>
      <c r="D348" s="99" t="s">
        <v>1187</v>
      </c>
      <c r="E348" s="99" t="s">
        <v>1450</v>
      </c>
      <c r="F348" s="99" t="s">
        <v>1456</v>
      </c>
      <c r="G348" s="98">
        <v>716736105161</v>
      </c>
      <c r="H348" s="98" t="s">
        <v>1413</v>
      </c>
      <c r="I348" s="97" t="s">
        <v>1412</v>
      </c>
      <c r="J348" s="152" t="s">
        <v>1351</v>
      </c>
      <c r="K348" s="152" t="s">
        <v>1374</v>
      </c>
      <c r="L348" s="153" t="s">
        <v>1351</v>
      </c>
      <c r="M348" s="95">
        <v>129.5</v>
      </c>
      <c r="N348" s="95">
        <v>259</v>
      </c>
      <c r="O348" s="14" t="str">
        <f>F348&amp;","&amp;B348</f>
        <v>200422FRE990K,</v>
      </c>
      <c r="P348" s="151"/>
    </row>
    <row r="349" spans="1:16" ht="18" customHeight="1" x14ac:dyDescent="0.2">
      <c r="A349" s="102" t="s">
        <v>1333</v>
      </c>
      <c r="B349" s="101"/>
      <c r="C349" s="100">
        <f>M349*B349</f>
        <v>0</v>
      </c>
      <c r="D349" s="99" t="s">
        <v>1187</v>
      </c>
      <c r="E349" s="99" t="s">
        <v>1450</v>
      </c>
      <c r="F349" s="99" t="s">
        <v>1455</v>
      </c>
      <c r="G349" s="98">
        <v>716736105154</v>
      </c>
      <c r="H349" s="98" t="s">
        <v>1383</v>
      </c>
      <c r="I349" s="97" t="s">
        <v>1382</v>
      </c>
      <c r="J349" s="152" t="s">
        <v>1351</v>
      </c>
      <c r="K349" s="152" t="s">
        <v>1374</v>
      </c>
      <c r="L349" s="153" t="s">
        <v>1351</v>
      </c>
      <c r="M349" s="95">
        <v>129.5</v>
      </c>
      <c r="N349" s="95">
        <v>259</v>
      </c>
      <c r="O349" s="14" t="str">
        <f>F349&amp;","&amp;B349</f>
        <v>200422DLD99X8,</v>
      </c>
      <c r="P349" s="151"/>
    </row>
    <row r="350" spans="1:16" ht="18" customHeight="1" x14ac:dyDescent="0.2">
      <c r="A350" s="102" t="s">
        <v>1333</v>
      </c>
      <c r="B350" s="101"/>
      <c r="C350" s="100">
        <f>M350*B350</f>
        <v>0</v>
      </c>
      <c r="D350" s="99" t="s">
        <v>1187</v>
      </c>
      <c r="E350" s="99" t="s">
        <v>1450</v>
      </c>
      <c r="F350" s="99" t="s">
        <v>1454</v>
      </c>
      <c r="G350" s="98">
        <v>716736105147</v>
      </c>
      <c r="H350" s="98" t="s">
        <v>1409</v>
      </c>
      <c r="I350" s="97" t="s">
        <v>1382</v>
      </c>
      <c r="J350" s="152" t="s">
        <v>1351</v>
      </c>
      <c r="K350" s="152" t="s">
        <v>1374</v>
      </c>
      <c r="L350" s="153" t="s">
        <v>1351</v>
      </c>
      <c r="M350" s="95">
        <v>129.5</v>
      </c>
      <c r="N350" s="95">
        <v>259</v>
      </c>
      <c r="O350" s="14" t="str">
        <f>F350&amp;","&amp;B350</f>
        <v>2004220Z399X8,</v>
      </c>
      <c r="P350" s="151"/>
    </row>
    <row r="351" spans="1:16" ht="18" customHeight="1" x14ac:dyDescent="0.2">
      <c r="A351" s="102" t="s">
        <v>1333</v>
      </c>
      <c r="B351" s="101"/>
      <c r="C351" s="100">
        <f>M351*B351</f>
        <v>0</v>
      </c>
      <c r="D351" s="99" t="s">
        <v>1187</v>
      </c>
      <c r="E351" s="99" t="s">
        <v>1450</v>
      </c>
      <c r="F351" s="99" t="s">
        <v>1453</v>
      </c>
      <c r="G351" s="98">
        <v>716736206622</v>
      </c>
      <c r="H351" s="98" t="s">
        <v>1380</v>
      </c>
      <c r="I351" s="97" t="s">
        <v>1324</v>
      </c>
      <c r="J351" s="152" t="s">
        <v>1351</v>
      </c>
      <c r="K351" s="152" t="s">
        <v>1374</v>
      </c>
      <c r="L351" s="153" t="s">
        <v>1351</v>
      </c>
      <c r="M351" s="95">
        <v>129.5</v>
      </c>
      <c r="N351" s="95">
        <v>259</v>
      </c>
      <c r="O351" s="14" t="str">
        <f>F351&amp;","&amp;B351</f>
        <v>200422DLD991C,</v>
      </c>
      <c r="P351" s="151"/>
    </row>
    <row r="352" spans="1:16" ht="18" customHeight="1" x14ac:dyDescent="0.2">
      <c r="A352" s="102" t="s">
        <v>1333</v>
      </c>
      <c r="B352" s="101"/>
      <c r="C352" s="100">
        <f>M352*B352</f>
        <v>0</v>
      </c>
      <c r="D352" s="99" t="s">
        <v>1187</v>
      </c>
      <c r="E352" s="99" t="s">
        <v>1450</v>
      </c>
      <c r="F352" s="99" t="s">
        <v>1452</v>
      </c>
      <c r="G352" s="98">
        <v>716736206639</v>
      </c>
      <c r="H352" s="98" t="s">
        <v>1353</v>
      </c>
      <c r="I352" s="97" t="s">
        <v>1352</v>
      </c>
      <c r="J352" s="152" t="s">
        <v>1351</v>
      </c>
      <c r="K352" s="152" t="s">
        <v>1374</v>
      </c>
      <c r="L352" s="153" t="s">
        <v>1351</v>
      </c>
      <c r="M352" s="95">
        <v>129.5</v>
      </c>
      <c r="N352" s="95">
        <v>259</v>
      </c>
      <c r="O352" s="14" t="str">
        <f>F352&amp;","&amp;B352</f>
        <v>200422FLL99XB,</v>
      </c>
      <c r="P352" s="151"/>
    </row>
    <row r="353" spans="1:16" ht="18" customHeight="1" x14ac:dyDescent="0.2">
      <c r="A353" s="102" t="s">
        <v>1333</v>
      </c>
      <c r="B353" s="101"/>
      <c r="C353" s="100">
        <f>M353*B353</f>
        <v>0</v>
      </c>
      <c r="D353" s="99" t="s">
        <v>1391</v>
      </c>
      <c r="E353" s="99" t="s">
        <v>1450</v>
      </c>
      <c r="F353" s="99" t="s">
        <v>1451</v>
      </c>
      <c r="G353" s="98">
        <v>716736250212</v>
      </c>
      <c r="H353" s="98" t="s">
        <v>665</v>
      </c>
      <c r="I353" s="97" t="s">
        <v>1366</v>
      </c>
      <c r="J353" s="152" t="s">
        <v>1351</v>
      </c>
      <c r="K353" s="152" t="s">
        <v>1374</v>
      </c>
      <c r="L353" s="153" t="s">
        <v>1351</v>
      </c>
      <c r="M353" s="95">
        <v>129.5</v>
      </c>
      <c r="N353" s="95">
        <v>259</v>
      </c>
      <c r="O353" s="14" t="str">
        <f>F353&amp;","&amp;B353</f>
        <v>20042200399DI,</v>
      </c>
      <c r="P353" s="151"/>
    </row>
    <row r="354" spans="1:16" ht="18" customHeight="1" x14ac:dyDescent="0.2">
      <c r="A354" s="102" t="s">
        <v>1333</v>
      </c>
      <c r="B354" s="101"/>
      <c r="C354" s="100">
        <f>M354*B354</f>
        <v>0</v>
      </c>
      <c r="D354" s="99" t="s">
        <v>1187</v>
      </c>
      <c r="E354" s="99" t="s">
        <v>1450</v>
      </c>
      <c r="F354" s="99" t="s">
        <v>1449</v>
      </c>
      <c r="G354" s="98">
        <v>716736170756</v>
      </c>
      <c r="H354" s="98" t="s">
        <v>35</v>
      </c>
      <c r="I354" s="97" t="s">
        <v>1376</v>
      </c>
      <c r="J354" s="152" t="s">
        <v>1375</v>
      </c>
      <c r="K354" s="152" t="s">
        <v>1374</v>
      </c>
      <c r="L354" s="153" t="s">
        <v>1351</v>
      </c>
      <c r="M354" s="95">
        <v>129.5</v>
      </c>
      <c r="N354" s="95">
        <v>259</v>
      </c>
      <c r="O354" s="14" t="str">
        <f>F354&amp;","&amp;B354</f>
        <v>20042280799KI,</v>
      </c>
      <c r="P354" s="151"/>
    </row>
    <row r="355" spans="1:16" ht="18" customHeight="1" x14ac:dyDescent="0.2">
      <c r="A355" s="102" t="s">
        <v>1333</v>
      </c>
      <c r="B355" s="101"/>
      <c r="C355" s="100">
        <f>M355*B355</f>
        <v>0</v>
      </c>
      <c r="D355" s="99" t="s">
        <v>1187</v>
      </c>
      <c r="E355" s="99" t="s">
        <v>1437</v>
      </c>
      <c r="F355" s="99" t="s">
        <v>1448</v>
      </c>
      <c r="G355" s="98">
        <v>715757563431</v>
      </c>
      <c r="H355" s="98" t="s">
        <v>665</v>
      </c>
      <c r="I355" s="97" t="s">
        <v>1352</v>
      </c>
      <c r="J355" s="152" t="s">
        <v>1351</v>
      </c>
      <c r="K355" s="152" t="s">
        <v>1374</v>
      </c>
      <c r="L355" s="153" t="s">
        <v>1351</v>
      </c>
      <c r="M355" s="95">
        <v>129.5</v>
      </c>
      <c r="N355" s="95">
        <v>259</v>
      </c>
      <c r="O355" s="14" t="str">
        <f>F355&amp;","&amp;B355</f>
        <v>ATMCMGYMMB,</v>
      </c>
      <c r="P355" s="151"/>
    </row>
    <row r="356" spans="1:16" ht="18" customHeight="1" x14ac:dyDescent="0.2">
      <c r="A356" s="102" t="s">
        <v>1333</v>
      </c>
      <c r="B356" s="101"/>
      <c r="C356" s="100">
        <f>M356*B356</f>
        <v>0</v>
      </c>
      <c r="D356" s="99" t="s">
        <v>1187</v>
      </c>
      <c r="E356" s="99" t="s">
        <v>1437</v>
      </c>
      <c r="F356" s="99" t="s">
        <v>1447</v>
      </c>
      <c r="G356" s="98">
        <v>715757563448</v>
      </c>
      <c r="H356" s="98" t="s">
        <v>684</v>
      </c>
      <c r="I356" s="97" t="s">
        <v>1356</v>
      </c>
      <c r="J356" s="152" t="s">
        <v>1351</v>
      </c>
      <c r="K356" s="152" t="s">
        <v>1374</v>
      </c>
      <c r="L356" s="153" t="s">
        <v>1351</v>
      </c>
      <c r="M356" s="95">
        <v>129.5</v>
      </c>
      <c r="N356" s="95">
        <v>259</v>
      </c>
      <c r="O356" s="14" t="str">
        <f>F356&amp;","&amp;B356</f>
        <v>ATMCMDMMW,</v>
      </c>
      <c r="P356" s="151"/>
    </row>
    <row r="357" spans="1:16" ht="18" customHeight="1" x14ac:dyDescent="0.2">
      <c r="A357" s="102" t="s">
        <v>1333</v>
      </c>
      <c r="B357" s="101"/>
      <c r="C357" s="100">
        <f>M357*B357</f>
        <v>0</v>
      </c>
      <c r="D357" s="99" t="s">
        <v>1187</v>
      </c>
      <c r="E357" s="99" t="s">
        <v>1437</v>
      </c>
      <c r="F357" s="99" t="s">
        <v>1446</v>
      </c>
      <c r="G357" s="98">
        <v>715757563424</v>
      </c>
      <c r="H357" s="98" t="s">
        <v>1445</v>
      </c>
      <c r="I357" s="97" t="s">
        <v>1382</v>
      </c>
      <c r="J357" s="152" t="s">
        <v>1351</v>
      </c>
      <c r="K357" s="152" t="s">
        <v>1374</v>
      </c>
      <c r="L357" s="153" t="s">
        <v>1351</v>
      </c>
      <c r="M357" s="95">
        <v>129.5</v>
      </c>
      <c r="N357" s="95">
        <v>259</v>
      </c>
      <c r="O357" s="14" t="str">
        <f>F357&amp;","&amp;B357</f>
        <v>ATMCMGMMBR,</v>
      </c>
      <c r="P357" s="151"/>
    </row>
    <row r="358" spans="1:16" ht="18" customHeight="1" x14ac:dyDescent="0.2">
      <c r="A358" s="102" t="s">
        <v>1333</v>
      </c>
      <c r="B358" s="101"/>
      <c r="C358" s="100">
        <f>M358*B358</f>
        <v>0</v>
      </c>
      <c r="D358" s="99" t="s">
        <v>1187</v>
      </c>
      <c r="E358" s="99" t="s">
        <v>1437</v>
      </c>
      <c r="F358" s="99" t="s">
        <v>1444</v>
      </c>
      <c r="G358" s="98">
        <v>716736105413</v>
      </c>
      <c r="H358" s="98" t="s">
        <v>1413</v>
      </c>
      <c r="I358" s="97" t="s">
        <v>1412</v>
      </c>
      <c r="J358" s="152" t="s">
        <v>1351</v>
      </c>
      <c r="K358" s="152" t="s">
        <v>1374</v>
      </c>
      <c r="L358" s="153" t="s">
        <v>1351</v>
      </c>
      <c r="M358" s="95">
        <v>129.5</v>
      </c>
      <c r="N358" s="95">
        <v>259</v>
      </c>
      <c r="O358" s="14" t="str">
        <f>F358&amp;","&amp;B358</f>
        <v>200423FRE990K,</v>
      </c>
      <c r="P358" s="151"/>
    </row>
    <row r="359" spans="1:16" ht="18" customHeight="1" x14ac:dyDescent="0.2">
      <c r="A359" s="102" t="s">
        <v>1333</v>
      </c>
      <c r="B359" s="101"/>
      <c r="C359" s="100">
        <f>M359*B359</f>
        <v>0</v>
      </c>
      <c r="D359" s="99" t="s">
        <v>1187</v>
      </c>
      <c r="E359" s="99" t="s">
        <v>1437</v>
      </c>
      <c r="F359" s="99" t="s">
        <v>1443</v>
      </c>
      <c r="G359" s="98">
        <v>716736105406</v>
      </c>
      <c r="H359" s="98" t="s">
        <v>1383</v>
      </c>
      <c r="I359" s="97" t="s">
        <v>1382</v>
      </c>
      <c r="J359" s="152" t="s">
        <v>1351</v>
      </c>
      <c r="K359" s="152" t="s">
        <v>1374</v>
      </c>
      <c r="L359" s="153" t="s">
        <v>1351</v>
      </c>
      <c r="M359" s="95">
        <v>129.5</v>
      </c>
      <c r="N359" s="95">
        <v>259</v>
      </c>
      <c r="O359" s="14" t="str">
        <f>F359&amp;","&amp;B359</f>
        <v>200423DLD99X8,</v>
      </c>
      <c r="P359" s="151"/>
    </row>
    <row r="360" spans="1:16" ht="18" customHeight="1" x14ac:dyDescent="0.2">
      <c r="A360" s="102" t="s">
        <v>1333</v>
      </c>
      <c r="B360" s="101"/>
      <c r="C360" s="100">
        <f>M360*B360</f>
        <v>0</v>
      </c>
      <c r="D360" s="99" t="s">
        <v>1187</v>
      </c>
      <c r="E360" s="99" t="s">
        <v>1437</v>
      </c>
      <c r="F360" s="99" t="s">
        <v>1442</v>
      </c>
      <c r="G360" s="98">
        <v>716736105390</v>
      </c>
      <c r="H360" s="98" t="s">
        <v>1409</v>
      </c>
      <c r="I360" s="97" t="s">
        <v>1382</v>
      </c>
      <c r="J360" s="152" t="s">
        <v>1351</v>
      </c>
      <c r="K360" s="152" t="s">
        <v>1374</v>
      </c>
      <c r="L360" s="153" t="s">
        <v>1351</v>
      </c>
      <c r="M360" s="95">
        <v>129.5</v>
      </c>
      <c r="N360" s="95">
        <v>259</v>
      </c>
      <c r="O360" s="14" t="str">
        <f>F360&amp;","&amp;B360</f>
        <v>2004230Z399X8,</v>
      </c>
      <c r="P360" s="151"/>
    </row>
    <row r="361" spans="1:16" ht="18" customHeight="1" x14ac:dyDescent="0.2">
      <c r="A361" s="102" t="s">
        <v>1333</v>
      </c>
      <c r="B361" s="101"/>
      <c r="C361" s="100">
        <f>M361*B361</f>
        <v>0</v>
      </c>
      <c r="D361" s="99" t="s">
        <v>1187</v>
      </c>
      <c r="E361" s="99" t="s">
        <v>1437</v>
      </c>
      <c r="F361" s="99" t="s">
        <v>1441</v>
      </c>
      <c r="G361" s="98">
        <v>716736206646</v>
      </c>
      <c r="H361" s="98" t="s">
        <v>1380</v>
      </c>
      <c r="I361" s="97" t="s">
        <v>1324</v>
      </c>
      <c r="J361" s="152" t="s">
        <v>1351</v>
      </c>
      <c r="K361" s="152" t="s">
        <v>1374</v>
      </c>
      <c r="L361" s="153" t="s">
        <v>1351</v>
      </c>
      <c r="M361" s="95">
        <v>129.5</v>
      </c>
      <c r="N361" s="95">
        <v>259</v>
      </c>
      <c r="O361" s="14" t="str">
        <f>F361&amp;","&amp;B361</f>
        <v>200423DLD991C,</v>
      </c>
      <c r="P361" s="151"/>
    </row>
    <row r="362" spans="1:16" ht="18" customHeight="1" x14ac:dyDescent="0.2">
      <c r="A362" s="102" t="s">
        <v>1333</v>
      </c>
      <c r="B362" s="101"/>
      <c r="C362" s="100">
        <f>M362*B362</f>
        <v>0</v>
      </c>
      <c r="D362" s="99" t="s">
        <v>1187</v>
      </c>
      <c r="E362" s="99" t="s">
        <v>1437</v>
      </c>
      <c r="F362" s="99" t="s">
        <v>1440</v>
      </c>
      <c r="G362" s="98">
        <v>716736263151</v>
      </c>
      <c r="H362" s="98" t="s">
        <v>1353</v>
      </c>
      <c r="I362" s="97" t="s">
        <v>1352</v>
      </c>
      <c r="J362" s="152" t="s">
        <v>1351</v>
      </c>
      <c r="K362" s="152" t="s">
        <v>1374</v>
      </c>
      <c r="L362" s="153" t="s">
        <v>1351</v>
      </c>
      <c r="M362" s="95">
        <v>129.5</v>
      </c>
      <c r="N362" s="95">
        <v>259</v>
      </c>
      <c r="O362" s="14" t="str">
        <f>F362&amp;","&amp;B362</f>
        <v>200423FLL99XB,</v>
      </c>
      <c r="P362" s="151"/>
    </row>
    <row r="363" spans="1:16" ht="18" customHeight="1" x14ac:dyDescent="0.2">
      <c r="A363" s="102" t="s">
        <v>1333</v>
      </c>
      <c r="B363" s="101"/>
      <c r="C363" s="100">
        <f>M363*B363</f>
        <v>0</v>
      </c>
      <c r="D363" s="99" t="s">
        <v>1391</v>
      </c>
      <c r="E363" s="99" t="s">
        <v>1437</v>
      </c>
      <c r="F363" s="99" t="s">
        <v>1439</v>
      </c>
      <c r="G363" s="98">
        <v>716736248561</v>
      </c>
      <c r="H363" s="98" t="s">
        <v>665</v>
      </c>
      <c r="I363" s="97" t="s">
        <v>1366</v>
      </c>
      <c r="J363" s="152" t="s">
        <v>1351</v>
      </c>
      <c r="K363" s="152" t="s">
        <v>1374</v>
      </c>
      <c r="L363" s="153" t="s">
        <v>1351</v>
      </c>
      <c r="M363" s="95">
        <v>129.5</v>
      </c>
      <c r="N363" s="95">
        <v>259</v>
      </c>
      <c r="O363" s="14" t="str">
        <f>F363&amp;","&amp;B363</f>
        <v>20042300399DI,</v>
      </c>
      <c r="P363" s="151"/>
    </row>
    <row r="364" spans="1:16" ht="18" customHeight="1" x14ac:dyDescent="0.2">
      <c r="A364" s="102" t="s">
        <v>1333</v>
      </c>
      <c r="B364" s="101"/>
      <c r="C364" s="100">
        <f>M364*B364</f>
        <v>0</v>
      </c>
      <c r="D364" s="99" t="s">
        <v>1391</v>
      </c>
      <c r="E364" s="99" t="s">
        <v>1437</v>
      </c>
      <c r="F364" s="99" t="s">
        <v>1438</v>
      </c>
      <c r="G364" s="98">
        <v>716736248578</v>
      </c>
      <c r="H364" s="98" t="s">
        <v>1428</v>
      </c>
      <c r="I364" s="97" t="s">
        <v>1356</v>
      </c>
      <c r="J364" s="152" t="s">
        <v>1351</v>
      </c>
      <c r="K364" s="152" t="s">
        <v>1374</v>
      </c>
      <c r="L364" s="153" t="s">
        <v>1351</v>
      </c>
      <c r="M364" s="95">
        <v>129.5</v>
      </c>
      <c r="N364" s="95">
        <v>259</v>
      </c>
      <c r="O364" s="14" t="str">
        <f>F364&amp;","&amp;B364</f>
        <v>200423IPQ99X6,</v>
      </c>
      <c r="P364" s="151"/>
    </row>
    <row r="365" spans="1:16" ht="18" customHeight="1" x14ac:dyDescent="0.2">
      <c r="A365" s="102" t="s">
        <v>1333</v>
      </c>
      <c r="B365" s="101"/>
      <c r="C365" s="100">
        <f>M365*B365</f>
        <v>0</v>
      </c>
      <c r="D365" s="99" t="s">
        <v>1187</v>
      </c>
      <c r="E365" s="99" t="s">
        <v>1437</v>
      </c>
      <c r="F365" s="99" t="s">
        <v>1436</v>
      </c>
      <c r="G365" s="98">
        <v>716736170763</v>
      </c>
      <c r="H365" s="98" t="s">
        <v>35</v>
      </c>
      <c r="I365" s="97" t="s">
        <v>1376</v>
      </c>
      <c r="J365" s="152" t="s">
        <v>1375</v>
      </c>
      <c r="K365" s="152" t="s">
        <v>1374</v>
      </c>
      <c r="L365" s="153" t="s">
        <v>1351</v>
      </c>
      <c r="M365" s="95">
        <v>129.5</v>
      </c>
      <c r="N365" s="95">
        <v>259</v>
      </c>
      <c r="O365" s="14" t="str">
        <f>F365&amp;","&amp;B365</f>
        <v>20042380799KI,</v>
      </c>
      <c r="P365" s="151"/>
    </row>
    <row r="366" spans="1:16" ht="18" customHeight="1" x14ac:dyDescent="0.2">
      <c r="A366" s="102" t="s">
        <v>1333</v>
      </c>
      <c r="B366" s="101"/>
      <c r="C366" s="100">
        <f>M366*B366</f>
        <v>0</v>
      </c>
      <c r="D366" s="99" t="s">
        <v>1187</v>
      </c>
      <c r="E366" s="99" t="s">
        <v>1426</v>
      </c>
      <c r="F366" s="99" t="s">
        <v>1435</v>
      </c>
      <c r="G366" s="98">
        <v>716736167589</v>
      </c>
      <c r="H366" s="98" t="s">
        <v>665</v>
      </c>
      <c r="I366" s="97" t="s">
        <v>1324</v>
      </c>
      <c r="J366" s="152" t="s">
        <v>1351</v>
      </c>
      <c r="K366" s="152" t="s">
        <v>1424</v>
      </c>
      <c r="L366" s="153" t="s">
        <v>1351</v>
      </c>
      <c r="M366" s="95">
        <v>129.5</v>
      </c>
      <c r="N366" s="95">
        <v>259</v>
      </c>
      <c r="O366" s="14" t="str">
        <f>F366&amp;","&amp;B366</f>
        <v>202299003991C,</v>
      </c>
      <c r="P366" s="151"/>
    </row>
    <row r="367" spans="1:16" ht="18" customHeight="1" x14ac:dyDescent="0.2">
      <c r="A367" s="102" t="s">
        <v>1333</v>
      </c>
      <c r="B367" s="101"/>
      <c r="C367" s="100">
        <f>M367*B367</f>
        <v>0</v>
      </c>
      <c r="D367" s="99" t="s">
        <v>1187</v>
      </c>
      <c r="E367" s="99" t="s">
        <v>1426</v>
      </c>
      <c r="F367" s="99" t="s">
        <v>1434</v>
      </c>
      <c r="G367" s="98">
        <v>716736167619</v>
      </c>
      <c r="H367" s="98" t="s">
        <v>1383</v>
      </c>
      <c r="I367" s="97" t="s">
        <v>1382</v>
      </c>
      <c r="J367" s="152" t="s">
        <v>1351</v>
      </c>
      <c r="K367" s="152" t="s">
        <v>1424</v>
      </c>
      <c r="L367" s="153" t="s">
        <v>1351</v>
      </c>
      <c r="M367" s="95">
        <v>129.5</v>
      </c>
      <c r="N367" s="95">
        <v>259</v>
      </c>
      <c r="O367" s="14" t="str">
        <f>F367&amp;","&amp;B367</f>
        <v>202299DLD99X8,</v>
      </c>
      <c r="P367" s="151"/>
    </row>
    <row r="368" spans="1:16" ht="18" customHeight="1" x14ac:dyDescent="0.2">
      <c r="A368" s="102" t="s">
        <v>1333</v>
      </c>
      <c r="B368" s="101"/>
      <c r="C368" s="100">
        <f>M368*B368</f>
        <v>0</v>
      </c>
      <c r="D368" s="99" t="s">
        <v>1187</v>
      </c>
      <c r="E368" s="99" t="s">
        <v>1426</v>
      </c>
      <c r="F368" s="99" t="s">
        <v>1433</v>
      </c>
      <c r="G368" s="98">
        <v>716736167596</v>
      </c>
      <c r="H368" s="98" t="s">
        <v>1409</v>
      </c>
      <c r="I368" s="97" t="s">
        <v>1432</v>
      </c>
      <c r="J368" s="152" t="s">
        <v>1351</v>
      </c>
      <c r="K368" s="152" t="s">
        <v>1424</v>
      </c>
      <c r="L368" s="153" t="s">
        <v>1351</v>
      </c>
      <c r="M368" s="95">
        <v>129.5</v>
      </c>
      <c r="N368" s="95">
        <v>259</v>
      </c>
      <c r="O368" s="14" t="str">
        <f>F368&amp;","&amp;B368</f>
        <v>2022990Z399ZI,</v>
      </c>
      <c r="P368" s="151"/>
    </row>
    <row r="369" spans="1:16" ht="18" customHeight="1" x14ac:dyDescent="0.2">
      <c r="A369" s="102" t="s">
        <v>1333</v>
      </c>
      <c r="B369" s="101"/>
      <c r="C369" s="100">
        <f>M369*B369</f>
        <v>0</v>
      </c>
      <c r="D369" s="99" t="s">
        <v>1187</v>
      </c>
      <c r="E369" s="99" t="s">
        <v>1426</v>
      </c>
      <c r="F369" s="99" t="s">
        <v>1431</v>
      </c>
      <c r="G369" s="98">
        <v>716736167633</v>
      </c>
      <c r="H369" s="98" t="s">
        <v>1430</v>
      </c>
      <c r="I369" s="97" t="s">
        <v>1352</v>
      </c>
      <c r="J369" s="152" t="s">
        <v>1351</v>
      </c>
      <c r="K369" s="152" t="s">
        <v>1424</v>
      </c>
      <c r="L369" s="153" t="s">
        <v>1351</v>
      </c>
      <c r="M369" s="95">
        <v>129.5</v>
      </c>
      <c r="N369" s="95">
        <v>259</v>
      </c>
      <c r="O369" s="14" t="str">
        <f>F369&amp;","&amp;B369</f>
        <v>202299ZE399XB,</v>
      </c>
      <c r="P369" s="151"/>
    </row>
    <row r="370" spans="1:16" ht="18" customHeight="1" x14ac:dyDescent="0.2">
      <c r="A370" s="102" t="s">
        <v>1333</v>
      </c>
      <c r="B370" s="101"/>
      <c r="C370" s="100">
        <f>M370*B370</f>
        <v>0</v>
      </c>
      <c r="D370" s="99" t="s">
        <v>1391</v>
      </c>
      <c r="E370" s="99" t="s">
        <v>1426</v>
      </c>
      <c r="F370" s="99" t="s">
        <v>1429</v>
      </c>
      <c r="G370" s="98">
        <v>716736248714</v>
      </c>
      <c r="H370" s="98" t="s">
        <v>1428</v>
      </c>
      <c r="I370" s="97" t="s">
        <v>1356</v>
      </c>
      <c r="J370" s="152" t="s">
        <v>1351</v>
      </c>
      <c r="K370" s="152" t="s">
        <v>1424</v>
      </c>
      <c r="L370" s="153" t="s">
        <v>1351</v>
      </c>
      <c r="M370" s="95">
        <v>129.5</v>
      </c>
      <c r="N370" s="95">
        <v>259</v>
      </c>
      <c r="O370" s="14" t="str">
        <f>F370&amp;","&amp;B370</f>
        <v>202299FLL99X6,</v>
      </c>
      <c r="P370" s="151"/>
    </row>
    <row r="371" spans="1:16" ht="18" customHeight="1" x14ac:dyDescent="0.2">
      <c r="A371" s="102" t="s">
        <v>1333</v>
      </c>
      <c r="B371" s="101"/>
      <c r="C371" s="100">
        <f>M371*B371</f>
        <v>0</v>
      </c>
      <c r="D371" s="99" t="s">
        <v>1391</v>
      </c>
      <c r="E371" s="99" t="s">
        <v>1426</v>
      </c>
      <c r="F371" s="99" t="s">
        <v>1427</v>
      </c>
      <c r="G371" s="98">
        <v>716736248707</v>
      </c>
      <c r="H371" s="98" t="s">
        <v>665</v>
      </c>
      <c r="I371" s="97" t="s">
        <v>1366</v>
      </c>
      <c r="J371" s="152" t="s">
        <v>1351</v>
      </c>
      <c r="K371" s="152" t="s">
        <v>1424</v>
      </c>
      <c r="L371" s="153" t="s">
        <v>1351</v>
      </c>
      <c r="M371" s="95">
        <v>129.5</v>
      </c>
      <c r="N371" s="95">
        <v>259</v>
      </c>
      <c r="O371" s="14" t="str">
        <f>F371&amp;","&amp;B371</f>
        <v>20229900399DI,</v>
      </c>
      <c r="P371" s="151"/>
    </row>
    <row r="372" spans="1:16" ht="18" customHeight="1" x14ac:dyDescent="0.2">
      <c r="A372" s="102" t="s">
        <v>1333</v>
      </c>
      <c r="B372" s="101"/>
      <c r="C372" s="100">
        <f>M372*B372</f>
        <v>0</v>
      </c>
      <c r="D372" s="99" t="s">
        <v>1187</v>
      </c>
      <c r="E372" s="99" t="s">
        <v>1426</v>
      </c>
      <c r="F372" s="99" t="s">
        <v>1425</v>
      </c>
      <c r="G372" s="98">
        <v>716736167602</v>
      </c>
      <c r="H372" s="98" t="s">
        <v>35</v>
      </c>
      <c r="I372" s="97" t="s">
        <v>1376</v>
      </c>
      <c r="J372" s="152" t="s">
        <v>1375</v>
      </c>
      <c r="K372" s="152" t="s">
        <v>1424</v>
      </c>
      <c r="L372" s="153" t="s">
        <v>1351</v>
      </c>
      <c r="M372" s="95">
        <v>129.5</v>
      </c>
      <c r="N372" s="95">
        <v>259</v>
      </c>
      <c r="O372" s="14" t="str">
        <f>F372&amp;","&amp;B372</f>
        <v>20229980799KI,</v>
      </c>
      <c r="P372" s="151"/>
    </row>
    <row r="373" spans="1:16" ht="18" customHeight="1" x14ac:dyDescent="0.2">
      <c r="A373" s="102" t="s">
        <v>1333</v>
      </c>
      <c r="B373" s="101"/>
      <c r="C373" s="100">
        <f>M373*B373</f>
        <v>0</v>
      </c>
      <c r="D373" s="99" t="s">
        <v>1391</v>
      </c>
      <c r="E373" s="99" t="s">
        <v>1419</v>
      </c>
      <c r="F373" s="99" t="s">
        <v>1423</v>
      </c>
      <c r="G373" s="98">
        <v>716736248608</v>
      </c>
      <c r="H373" s="98" t="s">
        <v>665</v>
      </c>
      <c r="I373" s="97" t="s">
        <v>1324</v>
      </c>
      <c r="J373" s="152" t="s">
        <v>1351</v>
      </c>
      <c r="K373" s="152" t="s">
        <v>34</v>
      </c>
      <c r="L373" s="153" t="s">
        <v>1328</v>
      </c>
      <c r="M373" s="95">
        <v>104.5</v>
      </c>
      <c r="N373" s="95">
        <v>209</v>
      </c>
      <c r="O373" s="14" t="str">
        <f>F373&amp;","&amp;B373</f>
        <v>201516003991C,</v>
      </c>
      <c r="P373" s="151"/>
    </row>
    <row r="374" spans="1:16" ht="18" customHeight="1" x14ac:dyDescent="0.2">
      <c r="A374" s="102" t="s">
        <v>1333</v>
      </c>
      <c r="B374" s="101"/>
      <c r="C374" s="100">
        <f>M374*B374</f>
        <v>0</v>
      </c>
      <c r="D374" s="99" t="s">
        <v>1187</v>
      </c>
      <c r="E374" s="99" t="s">
        <v>1419</v>
      </c>
      <c r="F374" s="99" t="s">
        <v>1422</v>
      </c>
      <c r="G374" s="98">
        <v>716736104409</v>
      </c>
      <c r="H374" s="98" t="s">
        <v>665</v>
      </c>
      <c r="I374" s="97" t="s">
        <v>1356</v>
      </c>
      <c r="J374" s="152" t="s">
        <v>1351</v>
      </c>
      <c r="K374" s="152" t="s">
        <v>34</v>
      </c>
      <c r="L374" s="153" t="s">
        <v>1328</v>
      </c>
      <c r="M374" s="95">
        <v>104.5</v>
      </c>
      <c r="N374" s="95">
        <v>209</v>
      </c>
      <c r="O374" s="14" t="str">
        <f>F374&amp;","&amp;B374</f>
        <v>20151600399X6,</v>
      </c>
      <c r="P374" s="151"/>
    </row>
    <row r="375" spans="1:16" ht="18" customHeight="1" x14ac:dyDescent="0.2">
      <c r="A375" s="102" t="s">
        <v>1333</v>
      </c>
      <c r="B375" s="101"/>
      <c r="C375" s="100">
        <f>M375*B375</f>
        <v>0</v>
      </c>
      <c r="D375" s="99" t="s">
        <v>1187</v>
      </c>
      <c r="E375" s="99" t="s">
        <v>1419</v>
      </c>
      <c r="F375" s="99" t="s">
        <v>1421</v>
      </c>
      <c r="G375" s="98">
        <v>716736206837</v>
      </c>
      <c r="H375" s="98" t="s">
        <v>1380</v>
      </c>
      <c r="I375" s="97" t="s">
        <v>1324</v>
      </c>
      <c r="J375" s="152" t="s">
        <v>1351</v>
      </c>
      <c r="K375" s="152" t="s">
        <v>34</v>
      </c>
      <c r="L375" s="153" t="s">
        <v>1328</v>
      </c>
      <c r="M375" s="95">
        <v>104.5</v>
      </c>
      <c r="N375" s="95">
        <v>209</v>
      </c>
      <c r="O375" s="14" t="str">
        <f>F375&amp;","&amp;B375</f>
        <v>201516DLD991C,</v>
      </c>
      <c r="P375" s="151"/>
    </row>
    <row r="376" spans="1:16" ht="18" customHeight="1" x14ac:dyDescent="0.2">
      <c r="A376" s="102" t="s">
        <v>1333</v>
      </c>
      <c r="B376" s="101"/>
      <c r="C376" s="100">
        <f>M376*B376</f>
        <v>0</v>
      </c>
      <c r="D376" s="99" t="s">
        <v>1187</v>
      </c>
      <c r="E376" s="99" t="s">
        <v>1419</v>
      </c>
      <c r="F376" s="99" t="s">
        <v>1420</v>
      </c>
      <c r="G376" s="98">
        <v>716736219134</v>
      </c>
      <c r="H376" s="98" t="s">
        <v>1353</v>
      </c>
      <c r="I376" s="97" t="s">
        <v>1368</v>
      </c>
      <c r="J376" s="152" t="s">
        <v>1351</v>
      </c>
      <c r="K376" s="152" t="s">
        <v>34</v>
      </c>
      <c r="L376" s="153" t="s">
        <v>1328</v>
      </c>
      <c r="M376" s="95">
        <v>104.5</v>
      </c>
      <c r="N376" s="95">
        <v>209</v>
      </c>
      <c r="O376" s="14" t="str">
        <f>F376&amp;","&amp;B376</f>
        <v>201516FLL99EI,</v>
      </c>
      <c r="P376" s="151"/>
    </row>
    <row r="377" spans="1:16" ht="18" customHeight="1" x14ac:dyDescent="0.2">
      <c r="A377" s="102" t="s">
        <v>1333</v>
      </c>
      <c r="B377" s="101"/>
      <c r="C377" s="100">
        <f>M377*B377</f>
        <v>0</v>
      </c>
      <c r="D377" s="99" t="s">
        <v>1391</v>
      </c>
      <c r="E377" s="99" t="s">
        <v>1419</v>
      </c>
      <c r="F377" s="99" t="s">
        <v>1418</v>
      </c>
      <c r="G377" s="98">
        <v>716736248615</v>
      </c>
      <c r="H377" s="98" t="s">
        <v>1404</v>
      </c>
      <c r="I377" s="97" t="s">
        <v>1324</v>
      </c>
      <c r="J377" s="152" t="s">
        <v>1351</v>
      </c>
      <c r="K377" s="152" t="s">
        <v>34</v>
      </c>
      <c r="L377" s="153" t="s">
        <v>1328</v>
      </c>
      <c r="M377" s="95">
        <v>104.5</v>
      </c>
      <c r="N377" s="95">
        <v>209</v>
      </c>
      <c r="O377" s="14" t="str">
        <f>F377&amp;","&amp;B377</f>
        <v>201516FBX991C,</v>
      </c>
      <c r="P377" s="151"/>
    </row>
    <row r="378" spans="1:16" ht="18" customHeight="1" x14ac:dyDescent="0.2">
      <c r="A378" s="102" t="s">
        <v>1333</v>
      </c>
      <c r="B378" s="101"/>
      <c r="C378" s="100">
        <f>M378*B378</f>
        <v>0</v>
      </c>
      <c r="D378" s="99" t="s">
        <v>1187</v>
      </c>
      <c r="E378" s="99" t="s">
        <v>1403</v>
      </c>
      <c r="F378" s="99" t="s">
        <v>1417</v>
      </c>
      <c r="G378" s="98">
        <v>716736104348</v>
      </c>
      <c r="H378" s="98" t="s">
        <v>665</v>
      </c>
      <c r="I378" s="97" t="s">
        <v>1352</v>
      </c>
      <c r="J378" s="152" t="s">
        <v>1351</v>
      </c>
      <c r="K378" s="152" t="s">
        <v>1374</v>
      </c>
      <c r="L378" s="153" t="s">
        <v>1351</v>
      </c>
      <c r="M378" s="95">
        <v>99.5</v>
      </c>
      <c r="N378" s="95">
        <v>199</v>
      </c>
      <c r="O378" s="14" t="str">
        <f>F378&amp;","&amp;B378</f>
        <v>20152200399XB,</v>
      </c>
      <c r="P378" s="151"/>
    </row>
    <row r="379" spans="1:16" ht="18" customHeight="1" x14ac:dyDescent="0.2">
      <c r="A379" s="102" t="s">
        <v>1333</v>
      </c>
      <c r="B379" s="101"/>
      <c r="C379" s="100">
        <f>M379*B379</f>
        <v>0</v>
      </c>
      <c r="D379" s="99" t="s">
        <v>1187</v>
      </c>
      <c r="E379" s="99" t="s">
        <v>1403</v>
      </c>
      <c r="F379" s="99" t="s">
        <v>1416</v>
      </c>
      <c r="G379" s="98">
        <v>716736104362</v>
      </c>
      <c r="H379" s="98" t="s">
        <v>684</v>
      </c>
      <c r="I379" s="97" t="s">
        <v>1356</v>
      </c>
      <c r="J379" s="152" t="s">
        <v>1351</v>
      </c>
      <c r="K379" s="152" t="s">
        <v>1374</v>
      </c>
      <c r="L379" s="153" t="s">
        <v>1351</v>
      </c>
      <c r="M379" s="95">
        <v>99.5</v>
      </c>
      <c r="N379" s="95">
        <v>199</v>
      </c>
      <c r="O379" s="14" t="str">
        <f>F379&amp;","&amp;B379</f>
        <v>2015226HT99X6,</v>
      </c>
      <c r="P379" s="151"/>
    </row>
    <row r="380" spans="1:16" ht="18" customHeight="1" x14ac:dyDescent="0.2">
      <c r="A380" s="102" t="s">
        <v>1333</v>
      </c>
      <c r="B380" s="101"/>
      <c r="C380" s="100">
        <f>M380*B380</f>
        <v>0</v>
      </c>
      <c r="D380" s="99" t="s">
        <v>1187</v>
      </c>
      <c r="E380" s="99" t="s">
        <v>1403</v>
      </c>
      <c r="F380" s="99" t="s">
        <v>1415</v>
      </c>
      <c r="G380" s="98">
        <v>716736104379</v>
      </c>
      <c r="H380" s="98" t="s">
        <v>1383</v>
      </c>
      <c r="I380" s="97" t="s">
        <v>1382</v>
      </c>
      <c r="J380" s="152" t="s">
        <v>1351</v>
      </c>
      <c r="K380" s="152" t="s">
        <v>1374</v>
      </c>
      <c r="L380" s="153" t="s">
        <v>1351</v>
      </c>
      <c r="M380" s="95">
        <v>99.5</v>
      </c>
      <c r="N380" s="95">
        <v>199</v>
      </c>
      <c r="O380" s="14" t="str">
        <f>F380&amp;","&amp;B380</f>
        <v>201522DLD99X8,</v>
      </c>
      <c r="P380" s="151"/>
    </row>
    <row r="381" spans="1:16" ht="18" customHeight="1" x14ac:dyDescent="0.2">
      <c r="A381" s="102" t="s">
        <v>1333</v>
      </c>
      <c r="B381" s="101"/>
      <c r="C381" s="100">
        <f>M381*B381</f>
        <v>0</v>
      </c>
      <c r="D381" s="99" t="s">
        <v>1187</v>
      </c>
      <c r="E381" s="99" t="s">
        <v>1403</v>
      </c>
      <c r="F381" s="99" t="s">
        <v>1414</v>
      </c>
      <c r="G381" s="98">
        <v>716736104386</v>
      </c>
      <c r="H381" s="98" t="s">
        <v>1413</v>
      </c>
      <c r="I381" s="97" t="s">
        <v>1412</v>
      </c>
      <c r="J381" s="152" t="s">
        <v>1351</v>
      </c>
      <c r="K381" s="152" t="s">
        <v>1374</v>
      </c>
      <c r="L381" s="153" t="s">
        <v>1351</v>
      </c>
      <c r="M381" s="95">
        <v>99.5</v>
      </c>
      <c r="N381" s="95">
        <v>199</v>
      </c>
      <c r="O381" s="14" t="str">
        <f>F381&amp;","&amp;B381</f>
        <v>201522FRE990K,</v>
      </c>
      <c r="P381" s="151"/>
    </row>
    <row r="382" spans="1:16" ht="18" customHeight="1" x14ac:dyDescent="0.2">
      <c r="A382" s="102" t="s">
        <v>1333</v>
      </c>
      <c r="B382" s="101"/>
      <c r="C382" s="100">
        <f>M382*B382</f>
        <v>0</v>
      </c>
      <c r="D382" s="99" t="s">
        <v>1187</v>
      </c>
      <c r="E382" s="99" t="s">
        <v>1403</v>
      </c>
      <c r="F382" s="99" t="s">
        <v>1411</v>
      </c>
      <c r="G382" s="98">
        <v>716736206745</v>
      </c>
      <c r="H382" s="98" t="s">
        <v>1380</v>
      </c>
      <c r="I382" s="97" t="s">
        <v>1324</v>
      </c>
      <c r="J382" s="152" t="s">
        <v>1351</v>
      </c>
      <c r="K382" s="152" t="s">
        <v>1374</v>
      </c>
      <c r="L382" s="153" t="s">
        <v>1351</v>
      </c>
      <c r="M382" s="95">
        <v>99.5</v>
      </c>
      <c r="N382" s="95">
        <v>199</v>
      </c>
      <c r="O382" s="14" t="str">
        <f>F382&amp;","&amp;B382</f>
        <v>201522DLD991C,</v>
      </c>
      <c r="P382" s="151"/>
    </row>
    <row r="383" spans="1:16" ht="18" customHeight="1" x14ac:dyDescent="0.2">
      <c r="A383" s="102" t="s">
        <v>1333</v>
      </c>
      <c r="B383" s="101"/>
      <c r="C383" s="100">
        <f>M383*B383</f>
        <v>0</v>
      </c>
      <c r="D383" s="99" t="s">
        <v>1187</v>
      </c>
      <c r="E383" s="99" t="s">
        <v>1403</v>
      </c>
      <c r="F383" s="99" t="s">
        <v>1410</v>
      </c>
      <c r="G383" s="98">
        <v>716736104355</v>
      </c>
      <c r="H383" s="98" t="s">
        <v>1409</v>
      </c>
      <c r="I383" s="97" t="s">
        <v>1382</v>
      </c>
      <c r="J383" s="152" t="s">
        <v>1351</v>
      </c>
      <c r="K383" s="152" t="s">
        <v>1374</v>
      </c>
      <c r="L383" s="153" t="s">
        <v>1351</v>
      </c>
      <c r="M383" s="95">
        <v>99.5</v>
      </c>
      <c r="N383" s="95">
        <v>199</v>
      </c>
      <c r="O383" s="14" t="str">
        <f>F383&amp;","&amp;B383</f>
        <v>2015220Z399X8,</v>
      </c>
      <c r="P383" s="151"/>
    </row>
    <row r="384" spans="1:16" ht="18" customHeight="1" x14ac:dyDescent="0.2">
      <c r="A384" s="102" t="s">
        <v>1333</v>
      </c>
      <c r="B384" s="101"/>
      <c r="C384" s="100">
        <f>M384*B384</f>
        <v>0</v>
      </c>
      <c r="D384" s="99" t="s">
        <v>1187</v>
      </c>
      <c r="E384" s="99" t="s">
        <v>1403</v>
      </c>
      <c r="F384" s="99" t="s">
        <v>1408</v>
      </c>
      <c r="G384" s="98">
        <v>716736206769</v>
      </c>
      <c r="H384" s="98" t="s">
        <v>1353</v>
      </c>
      <c r="I384" s="97" t="s">
        <v>1352</v>
      </c>
      <c r="J384" s="152" t="s">
        <v>1351</v>
      </c>
      <c r="K384" s="152" t="s">
        <v>1374</v>
      </c>
      <c r="L384" s="153" t="s">
        <v>1351</v>
      </c>
      <c r="M384" s="95">
        <v>99.5</v>
      </c>
      <c r="N384" s="95">
        <v>199</v>
      </c>
      <c r="O384" s="14" t="str">
        <f>F384&amp;","&amp;B384</f>
        <v>201522FLL99XB,</v>
      </c>
      <c r="P384" s="151"/>
    </row>
    <row r="385" spans="1:16" ht="18" customHeight="1" x14ac:dyDescent="0.2">
      <c r="A385" s="102" t="s">
        <v>1333</v>
      </c>
      <c r="B385" s="101"/>
      <c r="C385" s="100">
        <f>M385*B385</f>
        <v>0</v>
      </c>
      <c r="D385" s="99" t="s">
        <v>1391</v>
      </c>
      <c r="E385" s="99" t="s">
        <v>1403</v>
      </c>
      <c r="F385" s="99" t="s">
        <v>1407</v>
      </c>
      <c r="G385" s="98">
        <v>716736248653</v>
      </c>
      <c r="H385" s="98" t="s">
        <v>684</v>
      </c>
      <c r="I385" s="97" t="s">
        <v>1366</v>
      </c>
      <c r="J385" s="152" t="s">
        <v>1351</v>
      </c>
      <c r="K385" s="152" t="s">
        <v>1374</v>
      </c>
      <c r="L385" s="153" t="s">
        <v>1351</v>
      </c>
      <c r="M385" s="95">
        <v>99.5</v>
      </c>
      <c r="N385" s="95">
        <v>199</v>
      </c>
      <c r="O385" s="14" t="str">
        <f>F385&amp;","&amp;B385</f>
        <v>2015226HT99DI,</v>
      </c>
      <c r="P385" s="151"/>
    </row>
    <row r="386" spans="1:16" ht="18" customHeight="1" x14ac:dyDescent="0.2">
      <c r="A386" s="102" t="s">
        <v>1333</v>
      </c>
      <c r="B386" s="101"/>
      <c r="C386" s="100">
        <f>M386*B386</f>
        <v>0</v>
      </c>
      <c r="D386" s="99" t="s">
        <v>1391</v>
      </c>
      <c r="E386" s="99" t="s">
        <v>1403</v>
      </c>
      <c r="F386" s="99" t="s">
        <v>1406</v>
      </c>
      <c r="G386" s="98">
        <v>716736248646</v>
      </c>
      <c r="H386" s="98" t="s">
        <v>665</v>
      </c>
      <c r="I386" s="97" t="s">
        <v>1389</v>
      </c>
      <c r="J386" s="152" t="s">
        <v>1351</v>
      </c>
      <c r="K386" s="152" t="s">
        <v>1374</v>
      </c>
      <c r="L386" s="153" t="s">
        <v>1351</v>
      </c>
      <c r="M386" s="95">
        <v>99.5</v>
      </c>
      <c r="N386" s="95">
        <v>199</v>
      </c>
      <c r="O386" s="14" t="str">
        <f>F386&amp;","&amp;B386</f>
        <v>20152200399G0,</v>
      </c>
      <c r="P386" s="151"/>
    </row>
    <row r="387" spans="1:16" ht="18" customHeight="1" x14ac:dyDescent="0.2">
      <c r="A387" s="102" t="s">
        <v>1333</v>
      </c>
      <c r="B387" s="101"/>
      <c r="C387" s="100">
        <f>M387*B387</f>
        <v>0</v>
      </c>
      <c r="D387" s="99" t="s">
        <v>1391</v>
      </c>
      <c r="E387" s="99" t="s">
        <v>1403</v>
      </c>
      <c r="F387" s="99" t="s">
        <v>1405</v>
      </c>
      <c r="G387" s="98">
        <v>716736248660</v>
      </c>
      <c r="H387" s="98" t="s">
        <v>1404</v>
      </c>
      <c r="I387" s="97" t="s">
        <v>1324</v>
      </c>
      <c r="J387" s="152" t="s">
        <v>1351</v>
      </c>
      <c r="K387" s="152" t="s">
        <v>1374</v>
      </c>
      <c r="L387" s="153" t="s">
        <v>1351</v>
      </c>
      <c r="M387" s="95">
        <v>99.5</v>
      </c>
      <c r="N387" s="95">
        <v>199</v>
      </c>
      <c r="O387" s="14" t="str">
        <f>F387&amp;","&amp;B387</f>
        <v>201522FBX991C,</v>
      </c>
      <c r="P387" s="151"/>
    </row>
    <row r="388" spans="1:16" ht="18" customHeight="1" x14ac:dyDescent="0.2">
      <c r="A388" s="102" t="s">
        <v>1333</v>
      </c>
      <c r="B388" s="101"/>
      <c r="C388" s="100">
        <f>M388*B388</f>
        <v>0</v>
      </c>
      <c r="D388" s="99" t="s">
        <v>1187</v>
      </c>
      <c r="E388" s="99" t="s">
        <v>1403</v>
      </c>
      <c r="F388" s="99" t="s">
        <v>1402</v>
      </c>
      <c r="G388" s="98">
        <v>716736169842</v>
      </c>
      <c r="H388" s="98" t="s">
        <v>35</v>
      </c>
      <c r="I388" s="97" t="s">
        <v>1376</v>
      </c>
      <c r="J388" s="152" t="s">
        <v>1375</v>
      </c>
      <c r="K388" s="152" t="s">
        <v>1374</v>
      </c>
      <c r="L388" s="153" t="s">
        <v>1351</v>
      </c>
      <c r="M388" s="95">
        <v>109.5</v>
      </c>
      <c r="N388" s="95">
        <v>219</v>
      </c>
      <c r="O388" s="14" t="str">
        <f>F388&amp;","&amp;B388</f>
        <v>20152280799KI,</v>
      </c>
      <c r="P388" s="151"/>
    </row>
    <row r="389" spans="1:16" ht="18" customHeight="1" x14ac:dyDescent="0.2">
      <c r="A389" s="102" t="s">
        <v>1333</v>
      </c>
      <c r="B389" s="101"/>
      <c r="C389" s="100">
        <f>M389*B389</f>
        <v>0</v>
      </c>
      <c r="D389" s="99" t="s">
        <v>1187</v>
      </c>
      <c r="E389" s="99" t="s">
        <v>1388</v>
      </c>
      <c r="F389" s="99" t="s">
        <v>1401</v>
      </c>
      <c r="G389" s="98">
        <v>716736104522</v>
      </c>
      <c r="H389" s="98" t="s">
        <v>665</v>
      </c>
      <c r="I389" s="97" t="s">
        <v>1352</v>
      </c>
      <c r="J389" s="152" t="s">
        <v>1351</v>
      </c>
      <c r="K389" s="152" t="s">
        <v>1374</v>
      </c>
      <c r="L389" s="153" t="s">
        <v>1351</v>
      </c>
      <c r="M389" s="95">
        <v>99.5</v>
      </c>
      <c r="N389" s="95">
        <v>199</v>
      </c>
      <c r="O389" s="14" t="str">
        <f>F389&amp;","&amp;B389</f>
        <v>20152100399XB,</v>
      </c>
      <c r="P389" s="151"/>
    </row>
    <row r="390" spans="1:16" ht="18" customHeight="1" x14ac:dyDescent="0.2">
      <c r="A390" s="102" t="s">
        <v>1333</v>
      </c>
      <c r="B390" s="101"/>
      <c r="C390" s="100">
        <f>M390*B390</f>
        <v>0</v>
      </c>
      <c r="D390" s="99" t="s">
        <v>1187</v>
      </c>
      <c r="E390" s="99" t="s">
        <v>1388</v>
      </c>
      <c r="F390" s="99" t="s">
        <v>1400</v>
      </c>
      <c r="G390" s="98">
        <v>716736104546</v>
      </c>
      <c r="H390" s="98" t="s">
        <v>684</v>
      </c>
      <c r="I390" s="97" t="s">
        <v>1356</v>
      </c>
      <c r="J390" s="152" t="s">
        <v>1351</v>
      </c>
      <c r="K390" s="152" t="s">
        <v>1374</v>
      </c>
      <c r="L390" s="153" t="s">
        <v>1351</v>
      </c>
      <c r="M390" s="95">
        <v>99.5</v>
      </c>
      <c r="N390" s="95">
        <v>199</v>
      </c>
      <c r="O390" s="14" t="str">
        <f>F390&amp;","&amp;B390</f>
        <v>2015216HT99X6,</v>
      </c>
      <c r="P390" s="151"/>
    </row>
    <row r="391" spans="1:16" ht="18" customHeight="1" x14ac:dyDescent="0.2">
      <c r="A391" s="102" t="s">
        <v>1333</v>
      </c>
      <c r="B391" s="101"/>
      <c r="C391" s="100">
        <f>M391*B391</f>
        <v>0</v>
      </c>
      <c r="D391" s="99" t="s">
        <v>1187</v>
      </c>
      <c r="E391" s="99" t="s">
        <v>1388</v>
      </c>
      <c r="F391" s="99" t="s">
        <v>1399</v>
      </c>
      <c r="G391" s="98">
        <v>716736104553</v>
      </c>
      <c r="H391" s="98" t="s">
        <v>1383</v>
      </c>
      <c r="I391" s="97" t="s">
        <v>1382</v>
      </c>
      <c r="J391" s="152" t="s">
        <v>1351</v>
      </c>
      <c r="K391" s="152" t="s">
        <v>1374</v>
      </c>
      <c r="L391" s="153" t="s">
        <v>1351</v>
      </c>
      <c r="M391" s="95">
        <v>99.5</v>
      </c>
      <c r="N391" s="95">
        <v>199</v>
      </c>
      <c r="O391" s="14" t="str">
        <f>F391&amp;","&amp;B391</f>
        <v>201521DLD99X8,</v>
      </c>
      <c r="P391" s="151"/>
    </row>
    <row r="392" spans="1:16" ht="18" customHeight="1" x14ac:dyDescent="0.2">
      <c r="A392" s="102" t="s">
        <v>1333</v>
      </c>
      <c r="B392" s="101"/>
      <c r="C392" s="100">
        <f>M392*B392</f>
        <v>0</v>
      </c>
      <c r="D392" s="99" t="s">
        <v>1187</v>
      </c>
      <c r="E392" s="99" t="s">
        <v>1388</v>
      </c>
      <c r="F392" s="99" t="s">
        <v>1398</v>
      </c>
      <c r="G392" s="98">
        <v>716736104560</v>
      </c>
      <c r="H392" s="98" t="s">
        <v>1397</v>
      </c>
      <c r="I392" s="97" t="s">
        <v>1352</v>
      </c>
      <c r="J392" s="152" t="s">
        <v>1351</v>
      </c>
      <c r="K392" s="152" t="s">
        <v>1374</v>
      </c>
      <c r="L392" s="153" t="s">
        <v>1351</v>
      </c>
      <c r="M392" s="95">
        <v>99.5</v>
      </c>
      <c r="N392" s="95">
        <v>199</v>
      </c>
      <c r="O392" s="14" t="str">
        <f>F392&amp;","&amp;B392</f>
        <v>201521EWW99XB,</v>
      </c>
      <c r="P392" s="151"/>
    </row>
    <row r="393" spans="1:16" ht="18" customHeight="1" x14ac:dyDescent="0.2">
      <c r="A393" s="102" t="s">
        <v>1333</v>
      </c>
      <c r="B393" s="101"/>
      <c r="C393" s="100">
        <f>M393*B393</f>
        <v>0</v>
      </c>
      <c r="D393" s="99" t="s">
        <v>1187</v>
      </c>
      <c r="E393" s="99" t="s">
        <v>1388</v>
      </c>
      <c r="F393" s="99" t="s">
        <v>1396</v>
      </c>
      <c r="G393" s="98">
        <v>716736206721</v>
      </c>
      <c r="H393" s="98" t="s">
        <v>1380</v>
      </c>
      <c r="I393" s="97" t="s">
        <v>1324</v>
      </c>
      <c r="J393" s="152" t="s">
        <v>1351</v>
      </c>
      <c r="K393" s="152" t="s">
        <v>1374</v>
      </c>
      <c r="L393" s="153" t="s">
        <v>1351</v>
      </c>
      <c r="M393" s="95">
        <v>99.5</v>
      </c>
      <c r="N393" s="95">
        <v>199</v>
      </c>
      <c r="O393" s="14" t="str">
        <f>F393&amp;","&amp;B393</f>
        <v>201521DLD991C,</v>
      </c>
      <c r="P393" s="151"/>
    </row>
    <row r="394" spans="1:16" ht="18" customHeight="1" x14ac:dyDescent="0.2">
      <c r="A394" s="102" t="s">
        <v>1333</v>
      </c>
      <c r="B394" s="101"/>
      <c r="C394" s="100">
        <f>M394*B394</f>
        <v>0</v>
      </c>
      <c r="D394" s="99" t="s">
        <v>1187</v>
      </c>
      <c r="E394" s="99" t="s">
        <v>1388</v>
      </c>
      <c r="F394" s="99" t="s">
        <v>1395</v>
      </c>
      <c r="G394" s="98">
        <v>716736104584</v>
      </c>
      <c r="H394" s="98" t="s">
        <v>1394</v>
      </c>
      <c r="I394" s="97" t="s">
        <v>1352</v>
      </c>
      <c r="J394" s="152" t="s">
        <v>1351</v>
      </c>
      <c r="K394" s="152" t="s">
        <v>1374</v>
      </c>
      <c r="L394" s="153" t="s">
        <v>1351</v>
      </c>
      <c r="M394" s="95">
        <v>99.5</v>
      </c>
      <c r="N394" s="95">
        <v>199</v>
      </c>
      <c r="O394" s="14" t="str">
        <f>F394&amp;","&amp;B394</f>
        <v>201521RCT99XB,</v>
      </c>
      <c r="P394" s="151"/>
    </row>
    <row r="395" spans="1:16" ht="18" customHeight="1" x14ac:dyDescent="0.2">
      <c r="A395" s="102" t="s">
        <v>1333</v>
      </c>
      <c r="B395" s="101"/>
      <c r="C395" s="100">
        <f>M395*B395</f>
        <v>0</v>
      </c>
      <c r="D395" s="99" t="s">
        <v>1187</v>
      </c>
      <c r="E395" s="99" t="s">
        <v>1388</v>
      </c>
      <c r="F395" s="99" t="s">
        <v>1393</v>
      </c>
      <c r="G395" s="98">
        <v>716736206738</v>
      </c>
      <c r="H395" s="98" t="s">
        <v>1353</v>
      </c>
      <c r="I395" s="97" t="s">
        <v>1352</v>
      </c>
      <c r="J395" s="152" t="s">
        <v>1351</v>
      </c>
      <c r="K395" s="152" t="s">
        <v>1374</v>
      </c>
      <c r="L395" s="153" t="s">
        <v>1351</v>
      </c>
      <c r="M395" s="95">
        <v>99.5</v>
      </c>
      <c r="N395" s="95">
        <v>199</v>
      </c>
      <c r="O395" s="14" t="str">
        <f>F395&amp;","&amp;B395</f>
        <v>201521FLL99XB,</v>
      </c>
      <c r="P395" s="151"/>
    </row>
    <row r="396" spans="1:16" ht="18" customHeight="1" x14ac:dyDescent="0.2">
      <c r="A396" s="102" t="s">
        <v>1333</v>
      </c>
      <c r="B396" s="101"/>
      <c r="C396" s="100">
        <f>M396*B396</f>
        <v>0</v>
      </c>
      <c r="D396" s="99" t="s">
        <v>1391</v>
      </c>
      <c r="E396" s="99" t="s">
        <v>1388</v>
      </c>
      <c r="F396" s="99" t="s">
        <v>1392</v>
      </c>
      <c r="G396" s="98">
        <v>716736248639</v>
      </c>
      <c r="H396" s="98" t="s">
        <v>684</v>
      </c>
      <c r="I396" s="97" t="s">
        <v>1366</v>
      </c>
      <c r="J396" s="152" t="s">
        <v>1351</v>
      </c>
      <c r="K396" s="152" t="s">
        <v>1374</v>
      </c>
      <c r="L396" s="153" t="s">
        <v>1351</v>
      </c>
      <c r="M396" s="95">
        <v>99.5</v>
      </c>
      <c r="N396" s="95">
        <v>199</v>
      </c>
      <c r="O396" s="14" t="str">
        <f>F396&amp;","&amp;B396</f>
        <v>2015216HT99DI,</v>
      </c>
      <c r="P396" s="151"/>
    </row>
    <row r="397" spans="1:16" ht="18" customHeight="1" x14ac:dyDescent="0.2">
      <c r="A397" s="102" t="s">
        <v>1333</v>
      </c>
      <c r="B397" s="101"/>
      <c r="C397" s="100">
        <f>M397*B397</f>
        <v>0</v>
      </c>
      <c r="D397" s="99" t="s">
        <v>1391</v>
      </c>
      <c r="E397" s="99" t="s">
        <v>1388</v>
      </c>
      <c r="F397" s="99" t="s">
        <v>1390</v>
      </c>
      <c r="G397" s="98">
        <v>716736248622</v>
      </c>
      <c r="H397" s="98" t="s">
        <v>665</v>
      </c>
      <c r="I397" s="97" t="s">
        <v>1389</v>
      </c>
      <c r="J397" s="152" t="s">
        <v>1351</v>
      </c>
      <c r="K397" s="152" t="s">
        <v>1374</v>
      </c>
      <c r="L397" s="153" t="s">
        <v>1351</v>
      </c>
      <c r="M397" s="95">
        <v>99.5</v>
      </c>
      <c r="N397" s="95">
        <v>199</v>
      </c>
      <c r="O397" s="14" t="str">
        <f>F397&amp;","&amp;B397</f>
        <v>20152100399G0,</v>
      </c>
      <c r="P397" s="151"/>
    </row>
    <row r="398" spans="1:16" ht="18" customHeight="1" x14ac:dyDescent="0.2">
      <c r="A398" s="102" t="s">
        <v>1333</v>
      </c>
      <c r="B398" s="101"/>
      <c r="C398" s="100">
        <f>M398*B398</f>
        <v>0</v>
      </c>
      <c r="D398" s="99" t="s">
        <v>1187</v>
      </c>
      <c r="E398" s="99" t="s">
        <v>1388</v>
      </c>
      <c r="F398" s="99" t="s">
        <v>1387</v>
      </c>
      <c r="G398" s="98">
        <v>716736170572</v>
      </c>
      <c r="H398" s="98" t="s">
        <v>35</v>
      </c>
      <c r="I398" s="97" t="s">
        <v>1376</v>
      </c>
      <c r="J398" s="152" t="s">
        <v>1375</v>
      </c>
      <c r="K398" s="152" t="s">
        <v>1374</v>
      </c>
      <c r="L398" s="153" t="s">
        <v>1351</v>
      </c>
      <c r="M398" s="95">
        <v>109.5</v>
      </c>
      <c r="N398" s="95">
        <v>219</v>
      </c>
      <c r="O398" s="14" t="str">
        <f>F398&amp;","&amp;B398</f>
        <v>20152180799KI,</v>
      </c>
      <c r="P398" s="151"/>
    </row>
    <row r="399" spans="1:16" ht="18" customHeight="1" x14ac:dyDescent="0.2">
      <c r="A399" s="102" t="s">
        <v>1333</v>
      </c>
      <c r="B399" s="101"/>
      <c r="C399" s="100">
        <f>M399*B399</f>
        <v>0</v>
      </c>
      <c r="D399" s="99" t="s">
        <v>1187</v>
      </c>
      <c r="E399" s="99" t="s">
        <v>1378</v>
      </c>
      <c r="F399" s="99" t="s">
        <v>1386</v>
      </c>
      <c r="G399" s="98">
        <v>716736104430</v>
      </c>
      <c r="H399" s="98" t="s">
        <v>665</v>
      </c>
      <c r="I399" s="97" t="s">
        <v>1352</v>
      </c>
      <c r="J399" s="152" t="s">
        <v>1351</v>
      </c>
      <c r="K399" s="152" t="s">
        <v>1374</v>
      </c>
      <c r="L399" s="153" t="s">
        <v>1351</v>
      </c>
      <c r="M399" s="95">
        <v>89.5</v>
      </c>
      <c r="N399" s="95">
        <v>179</v>
      </c>
      <c r="O399" s="14" t="str">
        <f>F399&amp;","&amp;B399</f>
        <v>20151900399XB,</v>
      </c>
      <c r="P399" s="151"/>
    </row>
    <row r="400" spans="1:16" ht="18" customHeight="1" x14ac:dyDescent="0.2">
      <c r="A400" s="102" t="s">
        <v>1333</v>
      </c>
      <c r="B400" s="101"/>
      <c r="C400" s="100">
        <f>M400*B400</f>
        <v>0</v>
      </c>
      <c r="D400" s="99" t="s">
        <v>1187</v>
      </c>
      <c r="E400" s="99" t="s">
        <v>1378</v>
      </c>
      <c r="F400" s="99" t="s">
        <v>1385</v>
      </c>
      <c r="G400" s="98">
        <v>716736104447</v>
      </c>
      <c r="H400" s="98" t="s">
        <v>684</v>
      </c>
      <c r="I400" s="97" t="s">
        <v>1356</v>
      </c>
      <c r="J400" s="152" t="s">
        <v>1351</v>
      </c>
      <c r="K400" s="152" t="s">
        <v>1374</v>
      </c>
      <c r="L400" s="153" t="s">
        <v>1351</v>
      </c>
      <c r="M400" s="95">
        <v>89.5</v>
      </c>
      <c r="N400" s="95">
        <v>179</v>
      </c>
      <c r="O400" s="14" t="str">
        <f>F400&amp;","&amp;B400</f>
        <v>2015196HT99X6,</v>
      </c>
      <c r="P400" s="151"/>
    </row>
    <row r="401" spans="1:16" ht="18" customHeight="1" x14ac:dyDescent="0.2">
      <c r="A401" s="102" t="s">
        <v>1333</v>
      </c>
      <c r="B401" s="101"/>
      <c r="C401" s="100">
        <f>M401*B401</f>
        <v>0</v>
      </c>
      <c r="D401" s="99" t="s">
        <v>1187</v>
      </c>
      <c r="E401" s="99" t="s">
        <v>1378</v>
      </c>
      <c r="F401" s="99" t="s">
        <v>1384</v>
      </c>
      <c r="G401" s="98">
        <v>716736104454</v>
      </c>
      <c r="H401" s="98" t="s">
        <v>1383</v>
      </c>
      <c r="I401" s="97" t="s">
        <v>1382</v>
      </c>
      <c r="J401" s="152" t="s">
        <v>1351</v>
      </c>
      <c r="K401" s="152" t="s">
        <v>1374</v>
      </c>
      <c r="L401" s="153" t="s">
        <v>1351</v>
      </c>
      <c r="M401" s="95">
        <v>89.5</v>
      </c>
      <c r="N401" s="95">
        <v>179</v>
      </c>
      <c r="O401" s="14" t="str">
        <f>F401&amp;","&amp;B401</f>
        <v>201519DLD99X8,</v>
      </c>
      <c r="P401" s="151"/>
    </row>
    <row r="402" spans="1:16" ht="18" customHeight="1" x14ac:dyDescent="0.2">
      <c r="A402" s="102" t="s">
        <v>1333</v>
      </c>
      <c r="B402" s="101"/>
      <c r="C402" s="100">
        <f>M402*B402</f>
        <v>0</v>
      </c>
      <c r="D402" s="99" t="s">
        <v>1187</v>
      </c>
      <c r="E402" s="99" t="s">
        <v>1378</v>
      </c>
      <c r="F402" s="99" t="s">
        <v>1381</v>
      </c>
      <c r="G402" s="98">
        <v>716736206707</v>
      </c>
      <c r="H402" s="98" t="s">
        <v>1380</v>
      </c>
      <c r="I402" s="97" t="s">
        <v>1324</v>
      </c>
      <c r="J402" s="152" t="s">
        <v>1351</v>
      </c>
      <c r="K402" s="152" t="s">
        <v>1374</v>
      </c>
      <c r="L402" s="153" t="s">
        <v>1351</v>
      </c>
      <c r="M402" s="95">
        <v>89.5</v>
      </c>
      <c r="N402" s="95">
        <v>179</v>
      </c>
      <c r="O402" s="14" t="str">
        <f>F402&amp;","&amp;B402</f>
        <v>201519DLD991C,</v>
      </c>
      <c r="P402" s="151"/>
    </row>
    <row r="403" spans="1:16" ht="18" customHeight="1" x14ac:dyDescent="0.2">
      <c r="A403" s="102" t="s">
        <v>1333</v>
      </c>
      <c r="B403" s="101"/>
      <c r="C403" s="100">
        <f>M403*B403</f>
        <v>0</v>
      </c>
      <c r="D403" s="99" t="s">
        <v>1187</v>
      </c>
      <c r="E403" s="99" t="s">
        <v>1378</v>
      </c>
      <c r="F403" s="99" t="s">
        <v>1379</v>
      </c>
      <c r="G403" s="98">
        <v>716736263168</v>
      </c>
      <c r="H403" s="98" t="s">
        <v>1353</v>
      </c>
      <c r="I403" s="97" t="s">
        <v>1324</v>
      </c>
      <c r="J403" s="152" t="s">
        <v>1351</v>
      </c>
      <c r="K403" s="152" t="s">
        <v>1374</v>
      </c>
      <c r="L403" s="153" t="s">
        <v>1351</v>
      </c>
      <c r="M403" s="95">
        <v>89.5</v>
      </c>
      <c r="N403" s="95">
        <v>179</v>
      </c>
      <c r="O403" s="14" t="str">
        <f>F403&amp;","&amp;B403</f>
        <v>201519FLL991C,</v>
      </c>
      <c r="P403" s="151"/>
    </row>
    <row r="404" spans="1:16" ht="18" customHeight="1" x14ac:dyDescent="0.2">
      <c r="A404" s="102" t="s">
        <v>1333</v>
      </c>
      <c r="B404" s="101"/>
      <c r="C404" s="100">
        <f>M404*B404</f>
        <v>0</v>
      </c>
      <c r="D404" s="99" t="s">
        <v>1187</v>
      </c>
      <c r="E404" s="99" t="s">
        <v>1378</v>
      </c>
      <c r="F404" s="99" t="s">
        <v>1377</v>
      </c>
      <c r="G404" s="98">
        <v>716736169859</v>
      </c>
      <c r="H404" s="98" t="s">
        <v>35</v>
      </c>
      <c r="I404" s="97" t="s">
        <v>1376</v>
      </c>
      <c r="J404" s="152" t="s">
        <v>1375</v>
      </c>
      <c r="K404" s="152" t="s">
        <v>1374</v>
      </c>
      <c r="L404" s="153" t="s">
        <v>1351</v>
      </c>
      <c r="M404" s="95">
        <v>99.5</v>
      </c>
      <c r="N404" s="95">
        <v>199</v>
      </c>
      <c r="O404" s="14" t="str">
        <f>F404&amp;","&amp;B404</f>
        <v>20151980799KI,</v>
      </c>
      <c r="P404" s="151"/>
    </row>
    <row r="405" spans="1:16" ht="18" customHeight="1" x14ac:dyDescent="0.2">
      <c r="A405" s="102" t="s">
        <v>1333</v>
      </c>
      <c r="B405" s="101"/>
      <c r="C405" s="100">
        <f>M405*B405</f>
        <v>0</v>
      </c>
      <c r="D405" s="99" t="s">
        <v>1187</v>
      </c>
      <c r="E405" s="99" t="s">
        <v>1365</v>
      </c>
      <c r="F405" s="99" t="s">
        <v>1373</v>
      </c>
      <c r="G405" s="98">
        <v>716736205762</v>
      </c>
      <c r="H405" s="98" t="s">
        <v>665</v>
      </c>
      <c r="I405" s="97" t="s">
        <v>1362</v>
      </c>
      <c r="J405" s="152" t="s">
        <v>1358</v>
      </c>
      <c r="K405" s="152" t="s">
        <v>32</v>
      </c>
      <c r="L405" s="152" t="s">
        <v>32</v>
      </c>
      <c r="M405" s="95">
        <v>89.5</v>
      </c>
      <c r="N405" s="95">
        <v>179</v>
      </c>
      <c r="O405" s="14" t="str">
        <f>F405&amp;","&amp;B405</f>
        <v>202559003596N,</v>
      </c>
      <c r="P405" s="151"/>
    </row>
    <row r="406" spans="1:16" ht="18" customHeight="1" x14ac:dyDescent="0.2">
      <c r="A406" s="102" t="s">
        <v>1333</v>
      </c>
      <c r="B406" s="101"/>
      <c r="C406" s="100">
        <f>M406*B406</f>
        <v>0</v>
      </c>
      <c r="D406" s="99" t="s">
        <v>1187</v>
      </c>
      <c r="E406" s="99" t="s">
        <v>1365</v>
      </c>
      <c r="F406" s="99" t="s">
        <v>1372</v>
      </c>
      <c r="G406" s="98">
        <v>716736205809</v>
      </c>
      <c r="H406" s="98" t="s">
        <v>1360</v>
      </c>
      <c r="I406" s="97" t="s">
        <v>1359</v>
      </c>
      <c r="J406" s="152" t="s">
        <v>1358</v>
      </c>
      <c r="K406" s="152" t="s">
        <v>32</v>
      </c>
      <c r="L406" s="152" t="s">
        <v>32</v>
      </c>
      <c r="M406" s="95">
        <v>89.5</v>
      </c>
      <c r="N406" s="95">
        <v>179</v>
      </c>
      <c r="O406" s="14" t="str">
        <f>F406&amp;","&amp;B406</f>
        <v>202559N9P59L5,</v>
      </c>
      <c r="P406" s="151"/>
    </row>
    <row r="407" spans="1:16" ht="18" customHeight="1" x14ac:dyDescent="0.2">
      <c r="A407" s="102" t="s">
        <v>1333</v>
      </c>
      <c r="B407" s="101"/>
      <c r="C407" s="100">
        <f>M407*B407</f>
        <v>0</v>
      </c>
      <c r="D407" s="99" t="s">
        <v>1187</v>
      </c>
      <c r="E407" s="99" t="s">
        <v>1365</v>
      </c>
      <c r="F407" s="99" t="s">
        <v>1371</v>
      </c>
      <c r="G407" s="98">
        <v>716736205793</v>
      </c>
      <c r="H407" s="98" t="s">
        <v>1353</v>
      </c>
      <c r="I407" s="97" t="s">
        <v>1370</v>
      </c>
      <c r="J407" s="152" t="s">
        <v>1358</v>
      </c>
      <c r="K407" s="152" t="s">
        <v>32</v>
      </c>
      <c r="L407" s="152" t="s">
        <v>32</v>
      </c>
      <c r="M407" s="95">
        <v>89.5</v>
      </c>
      <c r="N407" s="95">
        <v>179</v>
      </c>
      <c r="O407" s="14" t="str">
        <f>F407&amp;","&amp;B407</f>
        <v>202559FLL59OP,</v>
      </c>
      <c r="P407" s="151"/>
    </row>
    <row r="408" spans="1:16" ht="18" customHeight="1" x14ac:dyDescent="0.2">
      <c r="A408" s="102" t="s">
        <v>1333</v>
      </c>
      <c r="B408" s="101"/>
      <c r="C408" s="100">
        <f>M408*B408</f>
        <v>0</v>
      </c>
      <c r="D408" s="99" t="s">
        <v>1187</v>
      </c>
      <c r="E408" s="99" t="s">
        <v>1365</v>
      </c>
      <c r="F408" s="99" t="s">
        <v>1369</v>
      </c>
      <c r="G408" s="98">
        <v>716736219141</v>
      </c>
      <c r="H408" s="98" t="s">
        <v>665</v>
      </c>
      <c r="I408" s="97" t="s">
        <v>1368</v>
      </c>
      <c r="J408" s="152" t="s">
        <v>1351</v>
      </c>
      <c r="K408" s="152" t="s">
        <v>32</v>
      </c>
      <c r="L408" s="152" t="s">
        <v>32</v>
      </c>
      <c r="M408" s="95">
        <v>74.5</v>
      </c>
      <c r="N408" s="95">
        <v>149</v>
      </c>
      <c r="O408" s="14" t="str">
        <f>F408&amp;","&amp;B408</f>
        <v>20255900359EI,</v>
      </c>
      <c r="P408" s="151"/>
    </row>
    <row r="409" spans="1:16" ht="18" customHeight="1" x14ac:dyDescent="0.2">
      <c r="A409" s="102" t="s">
        <v>1333</v>
      </c>
      <c r="B409" s="101"/>
      <c r="C409" s="100">
        <f>M409*B409</f>
        <v>0</v>
      </c>
      <c r="D409" s="99" t="s">
        <v>1187</v>
      </c>
      <c r="E409" s="99" t="s">
        <v>1365</v>
      </c>
      <c r="F409" s="99" t="s">
        <v>1367</v>
      </c>
      <c r="G409" s="98">
        <v>716736205786</v>
      </c>
      <c r="H409" s="98" t="s">
        <v>35</v>
      </c>
      <c r="I409" s="97" t="s">
        <v>1366</v>
      </c>
      <c r="J409" s="152" t="s">
        <v>1351</v>
      </c>
      <c r="K409" s="152" t="s">
        <v>32</v>
      </c>
      <c r="L409" s="152" t="s">
        <v>32</v>
      </c>
      <c r="M409" s="95">
        <v>74.5</v>
      </c>
      <c r="N409" s="95">
        <v>149</v>
      </c>
      <c r="O409" s="14" t="str">
        <f>F409&amp;","&amp;B409</f>
        <v>20255980759DI,</v>
      </c>
      <c r="P409" s="151"/>
    </row>
    <row r="410" spans="1:16" ht="18" customHeight="1" x14ac:dyDescent="0.2">
      <c r="A410" s="102" t="s">
        <v>1333</v>
      </c>
      <c r="B410" s="101"/>
      <c r="C410" s="100">
        <f>M410*B410</f>
        <v>0</v>
      </c>
      <c r="D410" s="99" t="s">
        <v>1187</v>
      </c>
      <c r="E410" s="99" t="s">
        <v>1365</v>
      </c>
      <c r="F410" s="99" t="s">
        <v>1364</v>
      </c>
      <c r="G410" s="98">
        <v>716736205816</v>
      </c>
      <c r="H410" s="98" t="s">
        <v>1336</v>
      </c>
      <c r="I410" s="97" t="s">
        <v>1356</v>
      </c>
      <c r="J410" s="152" t="s">
        <v>1351</v>
      </c>
      <c r="K410" s="152" t="s">
        <v>32</v>
      </c>
      <c r="L410" s="152" t="s">
        <v>32</v>
      </c>
      <c r="M410" s="95">
        <v>74.5</v>
      </c>
      <c r="N410" s="95">
        <v>149</v>
      </c>
      <c r="O410" s="14" t="str">
        <f>F410&amp;","&amp;B410</f>
        <v>202559OXZ59X6,</v>
      </c>
      <c r="P410" s="151"/>
    </row>
    <row r="411" spans="1:16" ht="18" customHeight="1" x14ac:dyDescent="0.2">
      <c r="A411" s="102" t="s">
        <v>1333</v>
      </c>
      <c r="B411" s="101"/>
      <c r="C411" s="100">
        <f>M411*B411</f>
        <v>0</v>
      </c>
      <c r="D411" s="99" t="s">
        <v>1187</v>
      </c>
      <c r="E411" s="99" t="s">
        <v>1355</v>
      </c>
      <c r="F411" s="99" t="s">
        <v>1363</v>
      </c>
      <c r="G411" s="98">
        <v>716736205823</v>
      </c>
      <c r="H411" s="98" t="s">
        <v>665</v>
      </c>
      <c r="I411" s="97" t="s">
        <v>1362</v>
      </c>
      <c r="J411" s="152" t="s">
        <v>1358</v>
      </c>
      <c r="K411" s="152" t="s">
        <v>32</v>
      </c>
      <c r="L411" s="152" t="s">
        <v>32</v>
      </c>
      <c r="M411" s="95">
        <v>89.5</v>
      </c>
      <c r="N411" s="95">
        <v>179</v>
      </c>
      <c r="O411" s="14" t="str">
        <f>F411&amp;","&amp;B411</f>
        <v>202560003566N,</v>
      </c>
      <c r="P411" s="151"/>
    </row>
    <row r="412" spans="1:16" ht="18" customHeight="1" x14ac:dyDescent="0.2">
      <c r="A412" s="102" t="s">
        <v>1333</v>
      </c>
      <c r="B412" s="101"/>
      <c r="C412" s="100">
        <f>M412*B412</f>
        <v>0</v>
      </c>
      <c r="D412" s="99" t="s">
        <v>1187</v>
      </c>
      <c r="E412" s="99" t="s">
        <v>1355</v>
      </c>
      <c r="F412" s="99" t="s">
        <v>1361</v>
      </c>
      <c r="G412" s="98">
        <v>716736205847</v>
      </c>
      <c r="H412" s="98" t="s">
        <v>1360</v>
      </c>
      <c r="I412" s="97" t="s">
        <v>1359</v>
      </c>
      <c r="J412" s="152" t="s">
        <v>1358</v>
      </c>
      <c r="K412" s="152" t="s">
        <v>32</v>
      </c>
      <c r="L412" s="152" t="s">
        <v>32</v>
      </c>
      <c r="M412" s="95">
        <v>89.5</v>
      </c>
      <c r="N412" s="95">
        <v>179</v>
      </c>
      <c r="O412" s="14" t="str">
        <f>F412&amp;","&amp;B412</f>
        <v>202560N9P56L5,</v>
      </c>
      <c r="P412" s="151"/>
    </row>
    <row r="413" spans="1:16" ht="18" customHeight="1" x14ac:dyDescent="0.2">
      <c r="A413" s="102" t="s">
        <v>1333</v>
      </c>
      <c r="B413" s="101"/>
      <c r="C413" s="100">
        <f>M413*B413</f>
        <v>0</v>
      </c>
      <c r="D413" s="99" t="s">
        <v>1187</v>
      </c>
      <c r="E413" s="99" t="s">
        <v>1355</v>
      </c>
      <c r="F413" s="99" t="s">
        <v>1357</v>
      </c>
      <c r="G413" s="98">
        <v>716736205854</v>
      </c>
      <c r="H413" s="98" t="s">
        <v>1336</v>
      </c>
      <c r="I413" s="97" t="s">
        <v>1356</v>
      </c>
      <c r="J413" s="152" t="s">
        <v>1351</v>
      </c>
      <c r="K413" s="152" t="s">
        <v>32</v>
      </c>
      <c r="L413" s="152" t="s">
        <v>32</v>
      </c>
      <c r="M413" s="95">
        <v>74.5</v>
      </c>
      <c r="N413" s="95">
        <v>149</v>
      </c>
      <c r="O413" s="14" t="str">
        <f>F413&amp;","&amp;B413</f>
        <v>202560OXZ56X6,</v>
      </c>
      <c r="P413" s="151"/>
    </row>
    <row r="414" spans="1:16" ht="18" customHeight="1" x14ac:dyDescent="0.2">
      <c r="A414" s="102" t="s">
        <v>1333</v>
      </c>
      <c r="B414" s="101"/>
      <c r="C414" s="100">
        <f>M414*B414</f>
        <v>0</v>
      </c>
      <c r="D414" s="99" t="s">
        <v>1187</v>
      </c>
      <c r="E414" s="99" t="s">
        <v>1355</v>
      </c>
      <c r="F414" s="99" t="s">
        <v>1354</v>
      </c>
      <c r="G414" s="98">
        <v>716736205830</v>
      </c>
      <c r="H414" s="98" t="s">
        <v>1353</v>
      </c>
      <c r="I414" s="97" t="s">
        <v>1352</v>
      </c>
      <c r="J414" s="152" t="s">
        <v>1351</v>
      </c>
      <c r="K414" s="152" t="s">
        <v>32</v>
      </c>
      <c r="L414" s="152" t="s">
        <v>32</v>
      </c>
      <c r="M414" s="95">
        <v>74.5</v>
      </c>
      <c r="N414" s="95">
        <v>149</v>
      </c>
      <c r="O414" s="14" t="str">
        <f>F414&amp;","&amp;B414</f>
        <v>202560FLL56XB,</v>
      </c>
      <c r="P414" s="151"/>
    </row>
    <row r="415" spans="1:16" ht="18" customHeight="1" x14ac:dyDescent="0.2">
      <c r="A415" s="102" t="s">
        <v>1333</v>
      </c>
      <c r="B415" s="101"/>
      <c r="C415" s="100">
        <f>M415*B415</f>
        <v>0</v>
      </c>
      <c r="D415" s="99" t="s">
        <v>1187</v>
      </c>
      <c r="E415" s="99" t="s">
        <v>1345</v>
      </c>
      <c r="F415" s="99" t="s">
        <v>1350</v>
      </c>
      <c r="G415" s="98">
        <v>716736140643</v>
      </c>
      <c r="H415" s="98" t="s">
        <v>35</v>
      </c>
      <c r="I415" s="97" t="s">
        <v>1249</v>
      </c>
      <c r="J415" s="152" t="s">
        <v>1334</v>
      </c>
      <c r="K415" s="152" t="s">
        <v>1280</v>
      </c>
      <c r="L415" s="153" t="s">
        <v>1328</v>
      </c>
      <c r="M415" s="95">
        <v>69.5</v>
      </c>
      <c r="N415" s="95">
        <v>139</v>
      </c>
      <c r="O415" s="14" t="str">
        <f>F415&amp;","&amp;B415</f>
        <v>20190780771M9,</v>
      </c>
      <c r="P415" s="151"/>
    </row>
    <row r="416" spans="1:16" ht="18" customHeight="1" x14ac:dyDescent="0.2">
      <c r="A416" s="102" t="s">
        <v>1333</v>
      </c>
      <c r="B416" s="101"/>
      <c r="C416" s="100">
        <f>M416*B416</f>
        <v>0</v>
      </c>
      <c r="D416" s="99" t="s">
        <v>1187</v>
      </c>
      <c r="E416" s="99" t="s">
        <v>1345</v>
      </c>
      <c r="F416" s="99" t="s">
        <v>1349</v>
      </c>
      <c r="G416" s="98">
        <v>716736140612</v>
      </c>
      <c r="H416" s="98" t="s">
        <v>1276</v>
      </c>
      <c r="I416" s="97" t="s">
        <v>1237</v>
      </c>
      <c r="J416" s="152" t="s">
        <v>1334</v>
      </c>
      <c r="K416" s="152" t="s">
        <v>1280</v>
      </c>
      <c r="L416" s="153" t="s">
        <v>1328</v>
      </c>
      <c r="M416" s="95">
        <v>69.5</v>
      </c>
      <c r="N416" s="95">
        <v>139</v>
      </c>
      <c r="O416" s="14" t="str">
        <f>F416&amp;","&amp;B416</f>
        <v>20190709Q71SP,</v>
      </c>
      <c r="P416" s="151"/>
    </row>
    <row r="417" spans="1:16" ht="18" customHeight="1" x14ac:dyDescent="0.2">
      <c r="A417" s="102" t="s">
        <v>1333</v>
      </c>
      <c r="B417" s="101"/>
      <c r="C417" s="100">
        <f>M417*B417</f>
        <v>0</v>
      </c>
      <c r="D417" s="99" t="s">
        <v>1187</v>
      </c>
      <c r="E417" s="99" t="s">
        <v>1345</v>
      </c>
      <c r="F417" s="99" t="s">
        <v>1348</v>
      </c>
      <c r="G417" s="98">
        <v>716736140605</v>
      </c>
      <c r="H417" s="98" t="s">
        <v>665</v>
      </c>
      <c r="I417" s="97" t="s">
        <v>1340</v>
      </c>
      <c r="J417" s="152" t="s">
        <v>1334</v>
      </c>
      <c r="K417" s="152" t="s">
        <v>1280</v>
      </c>
      <c r="L417" s="153" t="s">
        <v>1328</v>
      </c>
      <c r="M417" s="95">
        <v>69.5</v>
      </c>
      <c r="N417" s="95">
        <v>139</v>
      </c>
      <c r="O417" s="14" t="str">
        <f>F417&amp;","&amp;B417</f>
        <v>20190700371A2,</v>
      </c>
      <c r="P417" s="151"/>
    </row>
    <row r="418" spans="1:16" ht="18" customHeight="1" x14ac:dyDescent="0.2">
      <c r="A418" s="102" t="s">
        <v>1333</v>
      </c>
      <c r="B418" s="101"/>
      <c r="C418" s="100">
        <f>M418*B418</f>
        <v>0</v>
      </c>
      <c r="D418" s="99" t="s">
        <v>1187</v>
      </c>
      <c r="E418" s="99" t="s">
        <v>1345</v>
      </c>
      <c r="F418" s="99" t="s">
        <v>1347</v>
      </c>
      <c r="G418" s="98">
        <v>716736140636</v>
      </c>
      <c r="H418" s="98" t="s">
        <v>684</v>
      </c>
      <c r="I418" s="97" t="s">
        <v>1338</v>
      </c>
      <c r="J418" s="152" t="s">
        <v>1334</v>
      </c>
      <c r="K418" s="152" t="s">
        <v>1280</v>
      </c>
      <c r="L418" s="153" t="s">
        <v>1328</v>
      </c>
      <c r="M418" s="95">
        <v>69.5</v>
      </c>
      <c r="N418" s="95">
        <v>139</v>
      </c>
      <c r="O418" s="14" t="str">
        <f>F418&amp;","&amp;B418</f>
        <v>2019076HT71XN,</v>
      </c>
      <c r="P418" s="151"/>
    </row>
    <row r="419" spans="1:16" ht="18" customHeight="1" x14ac:dyDescent="0.2">
      <c r="A419" s="102" t="s">
        <v>1333</v>
      </c>
      <c r="B419" s="101"/>
      <c r="C419" s="100">
        <f>M419*B419</f>
        <v>0</v>
      </c>
      <c r="D419" s="99" t="s">
        <v>1187</v>
      </c>
      <c r="E419" s="99" t="s">
        <v>1345</v>
      </c>
      <c r="F419" s="99" t="s">
        <v>1346</v>
      </c>
      <c r="G419" s="98">
        <v>716736140650</v>
      </c>
      <c r="H419" s="98" t="s">
        <v>1336</v>
      </c>
      <c r="I419" s="97" t="s">
        <v>1335</v>
      </c>
      <c r="J419" s="152" t="s">
        <v>1334</v>
      </c>
      <c r="K419" s="152" t="s">
        <v>1280</v>
      </c>
      <c r="L419" s="153" t="s">
        <v>1328</v>
      </c>
      <c r="M419" s="95">
        <v>69.5</v>
      </c>
      <c r="N419" s="95">
        <v>139</v>
      </c>
      <c r="O419" s="14" t="str">
        <f>F419&amp;","&amp;B419</f>
        <v>201907OXZ71JY,</v>
      </c>
      <c r="P419" s="151"/>
    </row>
    <row r="420" spans="1:16" ht="18" customHeight="1" x14ac:dyDescent="0.2">
      <c r="A420" s="102" t="s">
        <v>1333</v>
      </c>
      <c r="B420" s="101"/>
      <c r="C420" s="100">
        <f>M420*B420</f>
        <v>0</v>
      </c>
      <c r="D420" s="99" t="s">
        <v>1187</v>
      </c>
      <c r="E420" s="99" t="s">
        <v>1345</v>
      </c>
      <c r="F420" s="99" t="s">
        <v>1344</v>
      </c>
      <c r="G420" s="98">
        <v>716736140629</v>
      </c>
      <c r="H420" s="98" t="s">
        <v>1330</v>
      </c>
      <c r="I420" s="97" t="s">
        <v>1329</v>
      </c>
      <c r="J420" s="152" t="s">
        <v>1328</v>
      </c>
      <c r="K420" s="152" t="s">
        <v>1280</v>
      </c>
      <c r="L420" s="153" t="s">
        <v>1328</v>
      </c>
      <c r="M420" s="95">
        <v>64.5</v>
      </c>
      <c r="N420" s="95">
        <v>129</v>
      </c>
      <c r="O420" s="14" t="str">
        <f>F420&amp;","&amp;B420</f>
        <v>2019071ED71T4,</v>
      </c>
      <c r="P420" s="151"/>
    </row>
    <row r="421" spans="1:16" ht="18" customHeight="1" x14ac:dyDescent="0.2">
      <c r="A421" s="102" t="s">
        <v>1333</v>
      </c>
      <c r="B421" s="101"/>
      <c r="C421" s="100">
        <f>M421*B421</f>
        <v>0</v>
      </c>
      <c r="D421" s="99" t="s">
        <v>1187</v>
      </c>
      <c r="E421" s="99" t="s">
        <v>1332</v>
      </c>
      <c r="F421" s="99" t="s">
        <v>1343</v>
      </c>
      <c r="G421" s="98">
        <v>716736140704</v>
      </c>
      <c r="H421" s="98" t="s">
        <v>35</v>
      </c>
      <c r="I421" s="97" t="s">
        <v>1249</v>
      </c>
      <c r="J421" s="152" t="s">
        <v>1334</v>
      </c>
      <c r="K421" s="152" t="s">
        <v>1280</v>
      </c>
      <c r="L421" s="153" t="s">
        <v>1328</v>
      </c>
      <c r="M421" s="95">
        <v>69.5</v>
      </c>
      <c r="N421" s="95">
        <v>139</v>
      </c>
      <c r="O421" s="14" t="str">
        <f>F421&amp;","&amp;B421</f>
        <v>20190880771M9,</v>
      </c>
      <c r="P421" s="151"/>
    </row>
    <row r="422" spans="1:16" ht="18" customHeight="1" x14ac:dyDescent="0.2">
      <c r="A422" s="102" t="s">
        <v>1333</v>
      </c>
      <c r="B422" s="101"/>
      <c r="C422" s="100">
        <f>M422*B422</f>
        <v>0</v>
      </c>
      <c r="D422" s="99" t="s">
        <v>1187</v>
      </c>
      <c r="E422" s="99" t="s">
        <v>1332</v>
      </c>
      <c r="F422" s="99" t="s">
        <v>1342</v>
      </c>
      <c r="G422" s="98">
        <v>716736140674</v>
      </c>
      <c r="H422" s="98" t="s">
        <v>1276</v>
      </c>
      <c r="I422" s="97" t="s">
        <v>1237</v>
      </c>
      <c r="J422" s="152" t="s">
        <v>1334</v>
      </c>
      <c r="K422" s="152" t="s">
        <v>1280</v>
      </c>
      <c r="L422" s="153" t="s">
        <v>1328</v>
      </c>
      <c r="M422" s="95">
        <v>69.5</v>
      </c>
      <c r="N422" s="95">
        <v>139</v>
      </c>
      <c r="O422" s="14" t="str">
        <f>F422&amp;","&amp;B422</f>
        <v>20190809Q71SP,</v>
      </c>
      <c r="P422" s="151"/>
    </row>
    <row r="423" spans="1:16" ht="18" customHeight="1" x14ac:dyDescent="0.2">
      <c r="A423" s="102" t="s">
        <v>1333</v>
      </c>
      <c r="B423" s="101"/>
      <c r="C423" s="100">
        <f>M423*B423</f>
        <v>0</v>
      </c>
      <c r="D423" s="99" t="s">
        <v>1187</v>
      </c>
      <c r="E423" s="99" t="s">
        <v>1332</v>
      </c>
      <c r="F423" s="99" t="s">
        <v>1341</v>
      </c>
      <c r="G423" s="98">
        <v>716736140667</v>
      </c>
      <c r="H423" s="98" t="s">
        <v>665</v>
      </c>
      <c r="I423" s="97" t="s">
        <v>1340</v>
      </c>
      <c r="J423" s="152" t="s">
        <v>1334</v>
      </c>
      <c r="K423" s="152" t="s">
        <v>1280</v>
      </c>
      <c r="L423" s="153" t="s">
        <v>1328</v>
      </c>
      <c r="M423" s="95">
        <v>69.5</v>
      </c>
      <c r="N423" s="95">
        <v>139</v>
      </c>
      <c r="O423" s="14" t="str">
        <f>F423&amp;","&amp;B423</f>
        <v>20190800371A2,</v>
      </c>
      <c r="P423" s="151"/>
    </row>
    <row r="424" spans="1:16" ht="18" customHeight="1" x14ac:dyDescent="0.2">
      <c r="A424" s="102" t="s">
        <v>1333</v>
      </c>
      <c r="B424" s="101"/>
      <c r="C424" s="100">
        <f>M424*B424</f>
        <v>0</v>
      </c>
      <c r="D424" s="99" t="s">
        <v>1187</v>
      </c>
      <c r="E424" s="99" t="s">
        <v>1332</v>
      </c>
      <c r="F424" s="99" t="s">
        <v>1339</v>
      </c>
      <c r="G424" s="98">
        <v>716736140698</v>
      </c>
      <c r="H424" s="98" t="s">
        <v>684</v>
      </c>
      <c r="I424" s="97" t="s">
        <v>1338</v>
      </c>
      <c r="J424" s="152" t="s">
        <v>1334</v>
      </c>
      <c r="K424" s="152" t="s">
        <v>1280</v>
      </c>
      <c r="L424" s="153" t="s">
        <v>1328</v>
      </c>
      <c r="M424" s="95">
        <v>69.5</v>
      </c>
      <c r="N424" s="95">
        <v>139</v>
      </c>
      <c r="O424" s="14" t="str">
        <f>F424&amp;","&amp;B424</f>
        <v>2019086HT71XN,</v>
      </c>
      <c r="P424" s="151"/>
    </row>
    <row r="425" spans="1:16" ht="18" customHeight="1" x14ac:dyDescent="0.2">
      <c r="A425" s="102" t="s">
        <v>1333</v>
      </c>
      <c r="B425" s="101"/>
      <c r="C425" s="100">
        <f>M425*B425</f>
        <v>0</v>
      </c>
      <c r="D425" s="99" t="s">
        <v>1187</v>
      </c>
      <c r="E425" s="99" t="s">
        <v>1332</v>
      </c>
      <c r="F425" s="99" t="s">
        <v>1337</v>
      </c>
      <c r="G425" s="98">
        <v>716736140711</v>
      </c>
      <c r="H425" s="98" t="s">
        <v>1336</v>
      </c>
      <c r="I425" s="97" t="s">
        <v>1335</v>
      </c>
      <c r="J425" s="152" t="s">
        <v>1334</v>
      </c>
      <c r="K425" s="152" t="s">
        <v>1280</v>
      </c>
      <c r="L425" s="153" t="s">
        <v>1328</v>
      </c>
      <c r="M425" s="95">
        <v>69.5</v>
      </c>
      <c r="N425" s="95">
        <v>139</v>
      </c>
      <c r="O425" s="14" t="str">
        <f>F425&amp;","&amp;B425</f>
        <v>201908OXZ71JY,</v>
      </c>
      <c r="P425" s="151"/>
    </row>
    <row r="426" spans="1:16" ht="18" customHeight="1" x14ac:dyDescent="0.2">
      <c r="A426" s="102" t="s">
        <v>1333</v>
      </c>
      <c r="B426" s="101"/>
      <c r="C426" s="100">
        <f>M426*B426</f>
        <v>0</v>
      </c>
      <c r="D426" s="99" t="s">
        <v>1187</v>
      </c>
      <c r="E426" s="99" t="s">
        <v>1332</v>
      </c>
      <c r="F426" s="99" t="s">
        <v>1331</v>
      </c>
      <c r="G426" s="98">
        <v>716736140681</v>
      </c>
      <c r="H426" s="98" t="s">
        <v>1330</v>
      </c>
      <c r="I426" s="97" t="s">
        <v>1329</v>
      </c>
      <c r="J426" s="152" t="s">
        <v>1328</v>
      </c>
      <c r="K426" s="152" t="s">
        <v>1280</v>
      </c>
      <c r="L426" s="153" t="s">
        <v>1328</v>
      </c>
      <c r="M426" s="95">
        <v>64.5</v>
      </c>
      <c r="N426" s="95">
        <v>129</v>
      </c>
      <c r="O426" s="14" t="str">
        <f>F426&amp;","&amp;B426</f>
        <v>2019081ED71T4,</v>
      </c>
      <c r="P426" s="151"/>
    </row>
    <row r="427" spans="1:16" ht="18" customHeight="1" x14ac:dyDescent="0.2">
      <c r="A427" s="102" t="s">
        <v>1245</v>
      </c>
      <c r="B427" s="101"/>
      <c r="C427" s="100">
        <f>M427*B427</f>
        <v>0</v>
      </c>
      <c r="D427" s="99" t="s">
        <v>1310</v>
      </c>
      <c r="E427" s="99" t="s">
        <v>1326</v>
      </c>
      <c r="F427" s="99" t="s">
        <v>1327</v>
      </c>
      <c r="G427" s="98">
        <v>716736292809</v>
      </c>
      <c r="H427" s="98" t="s">
        <v>665</v>
      </c>
      <c r="I427" s="97" t="s">
        <v>1324</v>
      </c>
      <c r="J427" s="152" t="s">
        <v>1322</v>
      </c>
      <c r="K427" s="152" t="s">
        <v>1323</v>
      </c>
      <c r="L427" s="152" t="s">
        <v>1322</v>
      </c>
      <c r="M427" s="95">
        <v>84.5</v>
      </c>
      <c r="N427" s="95">
        <v>169</v>
      </c>
      <c r="O427" s="14" t="str">
        <f>F427&amp;","&amp;B427</f>
        <v>203384003991C,</v>
      </c>
      <c r="P427" s="151"/>
    </row>
    <row r="428" spans="1:16" ht="18" customHeight="1" x14ac:dyDescent="0.2">
      <c r="A428" s="102" t="s">
        <v>1245</v>
      </c>
      <c r="B428" s="101"/>
      <c r="C428" s="100">
        <f>M428*B428</f>
        <v>0</v>
      </c>
      <c r="D428" s="99" t="s">
        <v>1310</v>
      </c>
      <c r="E428" s="99" t="s">
        <v>1326</v>
      </c>
      <c r="F428" s="99" t="s">
        <v>1325</v>
      </c>
      <c r="G428" s="98">
        <v>716736292816</v>
      </c>
      <c r="H428" s="98" t="s">
        <v>1277</v>
      </c>
      <c r="I428" s="97" t="s">
        <v>1324</v>
      </c>
      <c r="J428" s="152" t="s">
        <v>1322</v>
      </c>
      <c r="K428" s="152" t="s">
        <v>1323</v>
      </c>
      <c r="L428" s="152" t="s">
        <v>1322</v>
      </c>
      <c r="M428" s="95">
        <v>84.5</v>
      </c>
      <c r="N428" s="95">
        <v>169</v>
      </c>
      <c r="O428" s="14" t="str">
        <f>F428&amp;","&amp;B428</f>
        <v>203384YZ4991C,</v>
      </c>
      <c r="P428" s="151"/>
    </row>
    <row r="429" spans="1:16" ht="18" customHeight="1" x14ac:dyDescent="0.2">
      <c r="A429" s="102" t="s">
        <v>1245</v>
      </c>
      <c r="B429" s="101"/>
      <c r="C429" s="100">
        <f>M429*B429</f>
        <v>0</v>
      </c>
      <c r="D429" s="99" t="s">
        <v>1187</v>
      </c>
      <c r="E429" s="99" t="s">
        <v>1320</v>
      </c>
      <c r="F429" s="99" t="s">
        <v>1321</v>
      </c>
      <c r="G429" s="98">
        <v>715757493561</v>
      </c>
      <c r="H429" s="98" t="s">
        <v>665</v>
      </c>
      <c r="I429" s="97" t="s">
        <v>1246</v>
      </c>
      <c r="J429" s="152" t="s">
        <v>1241</v>
      </c>
      <c r="K429" s="152" t="s">
        <v>1280</v>
      </c>
      <c r="L429" s="152" t="s">
        <v>1241</v>
      </c>
      <c r="M429" s="95">
        <v>90</v>
      </c>
      <c r="N429" s="95">
        <v>180</v>
      </c>
      <c r="O429" s="14" t="str">
        <f>F429&amp;","&amp;B429</f>
        <v>PVEPCGYIGBK,</v>
      </c>
      <c r="P429" s="151"/>
    </row>
    <row r="430" spans="1:16" ht="18" customHeight="1" x14ac:dyDescent="0.2">
      <c r="A430" s="102" t="s">
        <v>1245</v>
      </c>
      <c r="B430" s="101"/>
      <c r="C430" s="100">
        <f>M430*B430</f>
        <v>0</v>
      </c>
      <c r="D430" s="99" t="s">
        <v>1187</v>
      </c>
      <c r="E430" s="99" t="s">
        <v>1320</v>
      </c>
      <c r="F430" s="99" t="s">
        <v>1319</v>
      </c>
      <c r="G430" s="98">
        <v>715757493608</v>
      </c>
      <c r="H430" s="98" t="s">
        <v>1277</v>
      </c>
      <c r="I430" s="97" t="s">
        <v>1246</v>
      </c>
      <c r="J430" s="152" t="s">
        <v>1241</v>
      </c>
      <c r="K430" s="152" t="s">
        <v>1280</v>
      </c>
      <c r="L430" s="152" t="s">
        <v>1241</v>
      </c>
      <c r="M430" s="95">
        <v>90</v>
      </c>
      <c r="N430" s="95">
        <v>180</v>
      </c>
      <c r="O430" s="14" t="str">
        <f>F430&amp;","&amp;B430</f>
        <v>PVEPCGYIGT499,</v>
      </c>
      <c r="P430" s="151"/>
    </row>
    <row r="431" spans="1:16" ht="18" customHeight="1" x14ac:dyDescent="0.2">
      <c r="A431" s="102" t="s">
        <v>1245</v>
      </c>
      <c r="B431" s="101"/>
      <c r="C431" s="100">
        <f>M431*B431</f>
        <v>0</v>
      </c>
      <c r="D431" s="99" t="s">
        <v>1187</v>
      </c>
      <c r="E431" s="99" t="s">
        <v>1317</v>
      </c>
      <c r="F431" s="99" t="s">
        <v>1318</v>
      </c>
      <c r="G431" s="98">
        <v>715757493615</v>
      </c>
      <c r="H431" s="98" t="s">
        <v>665</v>
      </c>
      <c r="I431" s="97" t="s">
        <v>1246</v>
      </c>
      <c r="J431" s="152" t="s">
        <v>1241</v>
      </c>
      <c r="K431" s="152" t="s">
        <v>1280</v>
      </c>
      <c r="L431" s="152" t="s">
        <v>1241</v>
      </c>
      <c r="M431" s="95">
        <v>90</v>
      </c>
      <c r="N431" s="95">
        <v>180</v>
      </c>
      <c r="O431" s="14" t="str">
        <f>F431&amp;","&amp;B431</f>
        <v>PMEPCGYIGBK,</v>
      </c>
      <c r="P431" s="151"/>
    </row>
    <row r="432" spans="1:16" ht="18" customHeight="1" x14ac:dyDescent="0.2">
      <c r="A432" s="102" t="s">
        <v>1245</v>
      </c>
      <c r="B432" s="101"/>
      <c r="C432" s="100">
        <f>M432*B432</f>
        <v>0</v>
      </c>
      <c r="D432" s="99" t="s">
        <v>1187</v>
      </c>
      <c r="E432" s="99" t="s">
        <v>1317</v>
      </c>
      <c r="F432" s="99" t="s">
        <v>1316</v>
      </c>
      <c r="G432" s="98">
        <v>715757493622</v>
      </c>
      <c r="H432" s="98" t="s">
        <v>1277</v>
      </c>
      <c r="I432" s="97" t="s">
        <v>1246</v>
      </c>
      <c r="J432" s="152" t="s">
        <v>1241</v>
      </c>
      <c r="K432" s="152" t="s">
        <v>1280</v>
      </c>
      <c r="L432" s="152" t="s">
        <v>1241</v>
      </c>
      <c r="M432" s="95">
        <v>90</v>
      </c>
      <c r="N432" s="95">
        <v>180</v>
      </c>
      <c r="O432" s="14" t="str">
        <f>F432&amp;","&amp;B432</f>
        <v>PMEPCGYIGT499,</v>
      </c>
      <c r="P432" s="151"/>
    </row>
    <row r="433" spans="1:16" ht="18" customHeight="1" x14ac:dyDescent="0.2">
      <c r="A433" s="102" t="s">
        <v>1245</v>
      </c>
      <c r="B433" s="101"/>
      <c r="C433" s="100">
        <f>M433*B433</f>
        <v>0</v>
      </c>
      <c r="D433" s="99" t="s">
        <v>1310</v>
      </c>
      <c r="E433" s="99" t="s">
        <v>1309</v>
      </c>
      <c r="F433" s="99" t="s">
        <v>1315</v>
      </c>
      <c r="G433" s="98">
        <v>716736292854</v>
      </c>
      <c r="H433" s="98" t="s">
        <v>665</v>
      </c>
      <c r="I433" s="97" t="s">
        <v>1262</v>
      </c>
      <c r="J433" s="152" t="s">
        <v>1259</v>
      </c>
      <c r="K433" s="152" t="s">
        <v>32</v>
      </c>
      <c r="L433" s="152" t="s">
        <v>32</v>
      </c>
      <c r="M433" s="95">
        <v>119.5</v>
      </c>
      <c r="N433" s="95">
        <v>239</v>
      </c>
      <c r="O433" s="14" t="str">
        <f>F433&amp;","&amp;B433</f>
        <v>20337200362QG,</v>
      </c>
      <c r="P433" s="151"/>
    </row>
    <row r="434" spans="1:16" ht="18" customHeight="1" x14ac:dyDescent="0.2">
      <c r="A434" s="102" t="s">
        <v>1245</v>
      </c>
      <c r="B434" s="101"/>
      <c r="C434" s="100">
        <f>M434*B434</f>
        <v>0</v>
      </c>
      <c r="D434" s="99" t="s">
        <v>1310</v>
      </c>
      <c r="E434" s="99" t="s">
        <v>1309</v>
      </c>
      <c r="F434" s="99" t="s">
        <v>1314</v>
      </c>
      <c r="G434" s="98">
        <v>716736292861</v>
      </c>
      <c r="H434" s="98" t="s">
        <v>665</v>
      </c>
      <c r="I434" s="97" t="s">
        <v>1260</v>
      </c>
      <c r="J434" s="152" t="s">
        <v>1259</v>
      </c>
      <c r="K434" s="152" t="s">
        <v>32</v>
      </c>
      <c r="L434" s="152" t="s">
        <v>32</v>
      </c>
      <c r="M434" s="95">
        <v>119.5</v>
      </c>
      <c r="N434" s="95">
        <v>239</v>
      </c>
      <c r="O434" s="14" t="str">
        <f>F434&amp;","&amp;B434</f>
        <v>20337200362XC,</v>
      </c>
      <c r="P434" s="151"/>
    </row>
    <row r="435" spans="1:16" ht="18" customHeight="1" x14ac:dyDescent="0.2">
      <c r="A435" s="102" t="s">
        <v>1245</v>
      </c>
      <c r="B435" s="101"/>
      <c r="C435" s="100">
        <f>M435*B435</f>
        <v>0</v>
      </c>
      <c r="D435" s="99" t="s">
        <v>1310</v>
      </c>
      <c r="E435" s="99" t="s">
        <v>1309</v>
      </c>
      <c r="F435" s="99" t="s">
        <v>1313</v>
      </c>
      <c r="G435" s="98">
        <v>716736292847</v>
      </c>
      <c r="H435" s="98" t="s">
        <v>665</v>
      </c>
      <c r="I435" s="97" t="s">
        <v>1249</v>
      </c>
      <c r="J435" s="152" t="s">
        <v>1248</v>
      </c>
      <c r="K435" s="152" t="s">
        <v>32</v>
      </c>
      <c r="L435" s="152" t="s">
        <v>32</v>
      </c>
      <c r="M435" s="95">
        <v>84.5</v>
      </c>
      <c r="N435" s="95">
        <v>169</v>
      </c>
      <c r="O435" s="14" t="str">
        <f>F435&amp;","&amp;B435</f>
        <v>20337200362M9,</v>
      </c>
      <c r="P435" s="151"/>
    </row>
    <row r="436" spans="1:16" ht="18" customHeight="1" x14ac:dyDescent="0.2">
      <c r="A436" s="102" t="s">
        <v>1245</v>
      </c>
      <c r="B436" s="101"/>
      <c r="C436" s="100">
        <f>M436*B436</f>
        <v>0</v>
      </c>
      <c r="D436" s="99" t="s">
        <v>1310</v>
      </c>
      <c r="E436" s="99" t="s">
        <v>1309</v>
      </c>
      <c r="F436" s="99" t="s">
        <v>1312</v>
      </c>
      <c r="G436" s="98">
        <v>716736292885</v>
      </c>
      <c r="H436" s="98" t="s">
        <v>1277</v>
      </c>
      <c r="I436" s="97" t="s">
        <v>1249</v>
      </c>
      <c r="J436" s="152" t="s">
        <v>1248</v>
      </c>
      <c r="K436" s="152" t="s">
        <v>32</v>
      </c>
      <c r="L436" s="152" t="s">
        <v>32</v>
      </c>
      <c r="M436" s="95">
        <v>84.5</v>
      </c>
      <c r="N436" s="95">
        <v>169</v>
      </c>
      <c r="O436" s="14" t="str">
        <f>F436&amp;","&amp;B436</f>
        <v>203372YZ462M9,</v>
      </c>
      <c r="P436" s="151"/>
    </row>
    <row r="437" spans="1:16" ht="18" customHeight="1" x14ac:dyDescent="0.2">
      <c r="A437" s="102" t="s">
        <v>1245</v>
      </c>
      <c r="B437" s="101"/>
      <c r="C437" s="100">
        <f>M437*B437</f>
        <v>0</v>
      </c>
      <c r="D437" s="99" t="s">
        <v>1310</v>
      </c>
      <c r="E437" s="99" t="s">
        <v>1309</v>
      </c>
      <c r="F437" s="99" t="s">
        <v>1311</v>
      </c>
      <c r="G437" s="98">
        <v>716736292830</v>
      </c>
      <c r="H437" s="98" t="s">
        <v>665</v>
      </c>
      <c r="I437" s="97" t="s">
        <v>1246</v>
      </c>
      <c r="J437" s="152" t="s">
        <v>1241</v>
      </c>
      <c r="K437" s="152" t="s">
        <v>32</v>
      </c>
      <c r="L437" s="152" t="s">
        <v>32</v>
      </c>
      <c r="M437" s="95">
        <v>59.5</v>
      </c>
      <c r="N437" s="95">
        <v>119</v>
      </c>
      <c r="O437" s="14" t="str">
        <f>F437&amp;","&amp;B437</f>
        <v>20337200362IR,</v>
      </c>
      <c r="P437" s="151"/>
    </row>
    <row r="438" spans="1:16" ht="18" customHeight="1" x14ac:dyDescent="0.2">
      <c r="A438" s="102" t="s">
        <v>1245</v>
      </c>
      <c r="B438" s="101"/>
      <c r="C438" s="100">
        <f>M438*B438</f>
        <v>0</v>
      </c>
      <c r="D438" s="99" t="s">
        <v>1310</v>
      </c>
      <c r="E438" s="99" t="s">
        <v>1309</v>
      </c>
      <c r="F438" s="99" t="s">
        <v>1308</v>
      </c>
      <c r="G438" s="98">
        <v>716736292878</v>
      </c>
      <c r="H438" s="98" t="s">
        <v>1277</v>
      </c>
      <c r="I438" s="97" t="s">
        <v>1246</v>
      </c>
      <c r="J438" s="152" t="s">
        <v>1241</v>
      </c>
      <c r="K438" s="152" t="s">
        <v>32</v>
      </c>
      <c r="L438" s="152" t="s">
        <v>32</v>
      </c>
      <c r="M438" s="95">
        <v>59.5</v>
      </c>
      <c r="N438" s="95">
        <v>119</v>
      </c>
      <c r="O438" s="14" t="str">
        <f>F438&amp;","&amp;B438</f>
        <v>203372YZ462IR,</v>
      </c>
      <c r="P438" s="151"/>
    </row>
    <row r="439" spans="1:16" ht="18" customHeight="1" x14ac:dyDescent="0.2">
      <c r="A439" s="102" t="s">
        <v>1245</v>
      </c>
      <c r="B439" s="101"/>
      <c r="C439" s="100">
        <f>M439*B439</f>
        <v>0</v>
      </c>
      <c r="D439" s="99" t="s">
        <v>1187</v>
      </c>
      <c r="E439" s="99" t="s">
        <v>1299</v>
      </c>
      <c r="F439" s="99" t="s">
        <v>1307</v>
      </c>
      <c r="G439" s="98">
        <v>716736165486</v>
      </c>
      <c r="H439" s="98" t="s">
        <v>665</v>
      </c>
      <c r="I439" s="97" t="s">
        <v>1303</v>
      </c>
      <c r="J439" s="152" t="s">
        <v>1259</v>
      </c>
      <c r="K439" s="152" t="s">
        <v>32</v>
      </c>
      <c r="L439" s="152" t="s">
        <v>32</v>
      </c>
      <c r="M439" s="95">
        <v>119.5</v>
      </c>
      <c r="N439" s="95">
        <v>239</v>
      </c>
      <c r="O439" s="14" t="str">
        <f>F439&amp;","&amp;B439</f>
        <v>201982003591H,</v>
      </c>
      <c r="P439" s="151"/>
    </row>
    <row r="440" spans="1:16" ht="18" customHeight="1" x14ac:dyDescent="0.2">
      <c r="A440" s="102" t="s">
        <v>1245</v>
      </c>
      <c r="B440" s="101"/>
      <c r="C440" s="100">
        <f>M440*B440</f>
        <v>0</v>
      </c>
      <c r="D440" s="99" t="s">
        <v>1187</v>
      </c>
      <c r="E440" s="99" t="s">
        <v>1299</v>
      </c>
      <c r="F440" s="99" t="s">
        <v>1306</v>
      </c>
      <c r="G440" s="98">
        <v>716736165530</v>
      </c>
      <c r="H440" s="98" t="s">
        <v>1277</v>
      </c>
      <c r="I440" s="97" t="s">
        <v>1305</v>
      </c>
      <c r="J440" s="152" t="s">
        <v>1259</v>
      </c>
      <c r="K440" s="152" t="s">
        <v>32</v>
      </c>
      <c r="L440" s="152" t="s">
        <v>32</v>
      </c>
      <c r="M440" s="95">
        <v>119.5</v>
      </c>
      <c r="N440" s="95">
        <v>239</v>
      </c>
      <c r="O440" s="14" t="str">
        <f>F440&amp;","&amp;B440</f>
        <v>201982DLD59XC,</v>
      </c>
      <c r="P440" s="151"/>
    </row>
    <row r="441" spans="1:16" ht="18" customHeight="1" x14ac:dyDescent="0.2">
      <c r="A441" s="102" t="s">
        <v>1245</v>
      </c>
      <c r="B441" s="101"/>
      <c r="C441" s="100">
        <f>M441*B441</f>
        <v>0</v>
      </c>
      <c r="D441" s="99" t="s">
        <v>1187</v>
      </c>
      <c r="E441" s="99" t="s">
        <v>1299</v>
      </c>
      <c r="F441" s="99" t="s">
        <v>1304</v>
      </c>
      <c r="G441" s="98">
        <v>716736165547</v>
      </c>
      <c r="H441" s="98" t="s">
        <v>1282</v>
      </c>
      <c r="I441" s="97" t="s">
        <v>1303</v>
      </c>
      <c r="J441" s="152" t="s">
        <v>1259</v>
      </c>
      <c r="K441" s="152" t="s">
        <v>32</v>
      </c>
      <c r="L441" s="152" t="s">
        <v>32</v>
      </c>
      <c r="M441" s="95">
        <v>119.5</v>
      </c>
      <c r="N441" s="95">
        <v>239</v>
      </c>
      <c r="O441" s="14" t="str">
        <f>F441&amp;","&amp;B441</f>
        <v>201982FLL591H,</v>
      </c>
      <c r="P441" s="151"/>
    </row>
    <row r="442" spans="1:16" ht="18" customHeight="1" x14ac:dyDescent="0.2">
      <c r="A442" s="102" t="s">
        <v>1245</v>
      </c>
      <c r="B442" s="101"/>
      <c r="C442" s="100">
        <f>M442*B442</f>
        <v>0</v>
      </c>
      <c r="D442" s="99" t="s">
        <v>1187</v>
      </c>
      <c r="E442" s="99" t="s">
        <v>1299</v>
      </c>
      <c r="F442" s="99" t="s">
        <v>1302</v>
      </c>
      <c r="G442" s="98">
        <v>716736165509</v>
      </c>
      <c r="H442" s="98" t="s">
        <v>665</v>
      </c>
      <c r="I442" s="97" t="s">
        <v>1249</v>
      </c>
      <c r="J442" s="152" t="s">
        <v>1248</v>
      </c>
      <c r="K442" s="152" t="s">
        <v>32</v>
      </c>
      <c r="L442" s="152" t="s">
        <v>32</v>
      </c>
      <c r="M442" s="95">
        <v>84.5</v>
      </c>
      <c r="N442" s="95">
        <v>169</v>
      </c>
      <c r="O442" s="14" t="str">
        <f>F442&amp;","&amp;B442</f>
        <v>20198200359M9,</v>
      </c>
      <c r="P442" s="151"/>
    </row>
    <row r="443" spans="1:16" ht="18" customHeight="1" x14ac:dyDescent="0.2">
      <c r="A443" s="102" t="s">
        <v>1245</v>
      </c>
      <c r="B443" s="101"/>
      <c r="C443" s="100">
        <f>M443*B443</f>
        <v>0</v>
      </c>
      <c r="D443" s="99" t="s">
        <v>1187</v>
      </c>
      <c r="E443" s="99" t="s">
        <v>1299</v>
      </c>
      <c r="F443" s="99" t="s">
        <v>1301</v>
      </c>
      <c r="G443" s="98">
        <v>716736165554</v>
      </c>
      <c r="H443" s="98" t="s">
        <v>1282</v>
      </c>
      <c r="I443" s="97" t="s">
        <v>1249</v>
      </c>
      <c r="J443" s="152" t="s">
        <v>1248</v>
      </c>
      <c r="K443" s="152" t="s">
        <v>32</v>
      </c>
      <c r="L443" s="152" t="s">
        <v>32</v>
      </c>
      <c r="M443" s="95">
        <v>84.5</v>
      </c>
      <c r="N443" s="95">
        <v>169</v>
      </c>
      <c r="O443" s="14" t="str">
        <f>F443&amp;","&amp;B443</f>
        <v>201982FLL59M9,</v>
      </c>
      <c r="P443" s="151"/>
    </row>
    <row r="444" spans="1:16" ht="18" customHeight="1" x14ac:dyDescent="0.2">
      <c r="A444" s="102" t="s">
        <v>1245</v>
      </c>
      <c r="B444" s="101"/>
      <c r="C444" s="100">
        <f>M444*B444</f>
        <v>0</v>
      </c>
      <c r="D444" s="99" t="s">
        <v>1187</v>
      </c>
      <c r="E444" s="99" t="s">
        <v>1299</v>
      </c>
      <c r="F444" s="99" t="s">
        <v>1300</v>
      </c>
      <c r="G444" s="98">
        <v>716736165493</v>
      </c>
      <c r="H444" s="98" t="s">
        <v>665</v>
      </c>
      <c r="I444" s="97" t="s">
        <v>1246</v>
      </c>
      <c r="J444" s="152" t="s">
        <v>1241</v>
      </c>
      <c r="K444" s="152" t="s">
        <v>32</v>
      </c>
      <c r="L444" s="152" t="s">
        <v>32</v>
      </c>
      <c r="M444" s="95">
        <v>59.5</v>
      </c>
      <c r="N444" s="95">
        <v>119</v>
      </c>
      <c r="O444" s="14" t="str">
        <f>F444&amp;","&amp;B444</f>
        <v>20198200359IR,</v>
      </c>
      <c r="P444" s="151"/>
    </row>
    <row r="445" spans="1:16" ht="18" customHeight="1" x14ac:dyDescent="0.2">
      <c r="A445" s="102" t="s">
        <v>1245</v>
      </c>
      <c r="B445" s="101"/>
      <c r="C445" s="100">
        <f>M445*B445</f>
        <v>0</v>
      </c>
      <c r="D445" s="99" t="s">
        <v>1187</v>
      </c>
      <c r="E445" s="99" t="s">
        <v>1299</v>
      </c>
      <c r="F445" s="99" t="s">
        <v>1298</v>
      </c>
      <c r="G445" s="98">
        <v>716736165523</v>
      </c>
      <c r="H445" s="98" t="s">
        <v>1277</v>
      </c>
      <c r="I445" s="97" t="s">
        <v>1280</v>
      </c>
      <c r="J445" s="152" t="s">
        <v>1241</v>
      </c>
      <c r="K445" s="152" t="s">
        <v>32</v>
      </c>
      <c r="L445" s="152" t="s">
        <v>32</v>
      </c>
      <c r="M445" s="95">
        <v>59.5</v>
      </c>
      <c r="N445" s="95">
        <v>119</v>
      </c>
      <c r="O445" s="14" t="str">
        <f>F445&amp;","&amp;B445</f>
        <v>201982DLD59VP,</v>
      </c>
      <c r="P445" s="151"/>
    </row>
    <row r="446" spans="1:16" ht="18" customHeight="1" x14ac:dyDescent="0.2">
      <c r="A446" s="102" t="s">
        <v>1245</v>
      </c>
      <c r="B446" s="101"/>
      <c r="C446" s="100">
        <f>M446*B446</f>
        <v>0</v>
      </c>
      <c r="D446" s="99" t="s">
        <v>1187</v>
      </c>
      <c r="E446" s="99" t="s">
        <v>1295</v>
      </c>
      <c r="F446" s="99" t="s">
        <v>1297</v>
      </c>
      <c r="G446" s="98">
        <v>715757355227</v>
      </c>
      <c r="H446" s="98" t="s">
        <v>35</v>
      </c>
      <c r="I446" s="97" t="s">
        <v>1249</v>
      </c>
      <c r="J446" s="152" t="s">
        <v>1248</v>
      </c>
      <c r="K446" s="152" t="s">
        <v>32</v>
      </c>
      <c r="L446" s="152" t="s">
        <v>32</v>
      </c>
      <c r="M446" s="95">
        <v>62.5</v>
      </c>
      <c r="N446" s="95">
        <v>125</v>
      </c>
      <c r="O446" s="14" t="str">
        <f>F446&amp;","&amp;B446</f>
        <v>CRTPPGY22BK,</v>
      </c>
      <c r="P446" s="151"/>
    </row>
    <row r="447" spans="1:16" ht="18" customHeight="1" x14ac:dyDescent="0.2">
      <c r="A447" s="102" t="s">
        <v>1245</v>
      </c>
      <c r="B447" s="101"/>
      <c r="C447" s="100">
        <f>M447*B447</f>
        <v>0</v>
      </c>
      <c r="D447" s="99" t="s">
        <v>1187</v>
      </c>
      <c r="E447" s="99" t="s">
        <v>1295</v>
      </c>
      <c r="F447" s="99" t="s">
        <v>1296</v>
      </c>
      <c r="G447" s="98">
        <v>715757355203</v>
      </c>
      <c r="H447" s="98" t="s">
        <v>35</v>
      </c>
      <c r="I447" s="97" t="s">
        <v>1246</v>
      </c>
      <c r="J447" s="152" t="s">
        <v>1241</v>
      </c>
      <c r="K447" s="152" t="s">
        <v>32</v>
      </c>
      <c r="L447" s="152" t="s">
        <v>32</v>
      </c>
      <c r="M447" s="95">
        <v>40</v>
      </c>
      <c r="N447" s="95">
        <v>80</v>
      </c>
      <c r="O447" s="14" t="str">
        <f>F447&amp;","&amp;B447</f>
        <v>CRTPCGY22BK,</v>
      </c>
      <c r="P447" s="151"/>
    </row>
    <row r="448" spans="1:16" ht="18" customHeight="1" x14ac:dyDescent="0.2">
      <c r="A448" s="102" t="s">
        <v>1245</v>
      </c>
      <c r="B448" s="101"/>
      <c r="C448" s="100">
        <f>M448*B448</f>
        <v>0</v>
      </c>
      <c r="D448" s="99" t="s">
        <v>1187</v>
      </c>
      <c r="E448" s="99" t="s">
        <v>1295</v>
      </c>
      <c r="F448" s="99" t="s">
        <v>1294</v>
      </c>
      <c r="G448" s="98">
        <v>715757355197</v>
      </c>
      <c r="H448" s="98" t="s">
        <v>35</v>
      </c>
      <c r="I448" s="97" t="s">
        <v>1242</v>
      </c>
      <c r="J448" s="152" t="s">
        <v>1241</v>
      </c>
      <c r="K448" s="152" t="s">
        <v>32</v>
      </c>
      <c r="L448" s="152" t="s">
        <v>32</v>
      </c>
      <c r="M448" s="95">
        <v>40</v>
      </c>
      <c r="N448" s="95">
        <v>80</v>
      </c>
      <c r="O448" s="14" t="str">
        <f>F448&amp;","&amp;B448</f>
        <v>CRTPCCL22BK,</v>
      </c>
      <c r="P448" s="151"/>
    </row>
    <row r="449" spans="1:16" ht="18" customHeight="1" x14ac:dyDescent="0.2">
      <c r="A449" s="102" t="s">
        <v>1245</v>
      </c>
      <c r="B449" s="101"/>
      <c r="C449" s="100">
        <f>M449*B449</f>
        <v>0</v>
      </c>
      <c r="D449" s="99" t="s">
        <v>1187</v>
      </c>
      <c r="E449" s="99" t="s">
        <v>1289</v>
      </c>
      <c r="F449" s="99" t="s">
        <v>1293</v>
      </c>
      <c r="G449" s="98">
        <v>716736172958</v>
      </c>
      <c r="H449" s="98" t="s">
        <v>665</v>
      </c>
      <c r="I449" s="97" t="s">
        <v>1249</v>
      </c>
      <c r="J449" s="152" t="s">
        <v>1248</v>
      </c>
      <c r="K449" s="152" t="s">
        <v>32</v>
      </c>
      <c r="L449" s="152" t="s">
        <v>32</v>
      </c>
      <c r="M449" s="95">
        <v>84.5</v>
      </c>
      <c r="N449" s="95">
        <v>169</v>
      </c>
      <c r="O449" s="14" t="str">
        <f>F449&amp;","&amp;B449</f>
        <v>20198300359M9,</v>
      </c>
      <c r="P449" s="151"/>
    </row>
    <row r="450" spans="1:16" ht="18" customHeight="1" x14ac:dyDescent="0.2">
      <c r="A450" s="102" t="s">
        <v>1245</v>
      </c>
      <c r="B450" s="101"/>
      <c r="C450" s="100">
        <f>M450*B450</f>
        <v>0</v>
      </c>
      <c r="D450" s="99" t="s">
        <v>1187</v>
      </c>
      <c r="E450" s="99" t="s">
        <v>1289</v>
      </c>
      <c r="F450" s="99" t="s">
        <v>1292</v>
      </c>
      <c r="G450" s="98">
        <v>716736165608</v>
      </c>
      <c r="H450" s="98" t="s">
        <v>1282</v>
      </c>
      <c r="I450" s="97" t="s">
        <v>1237</v>
      </c>
      <c r="J450" s="152" t="s">
        <v>1248</v>
      </c>
      <c r="K450" s="152" t="s">
        <v>32</v>
      </c>
      <c r="L450" s="152" t="s">
        <v>32</v>
      </c>
      <c r="M450" s="95">
        <v>84.5</v>
      </c>
      <c r="N450" s="95">
        <v>169</v>
      </c>
      <c r="O450" s="14" t="str">
        <f>F450&amp;","&amp;B450</f>
        <v>201983FLL59SP,</v>
      </c>
      <c r="P450" s="151"/>
    </row>
    <row r="451" spans="1:16" ht="18" customHeight="1" x14ac:dyDescent="0.2">
      <c r="A451" s="102" t="s">
        <v>1245</v>
      </c>
      <c r="B451" s="101"/>
      <c r="C451" s="100">
        <f>M451*B451</f>
        <v>0</v>
      </c>
      <c r="D451" s="99" t="s">
        <v>1187</v>
      </c>
      <c r="E451" s="99" t="s">
        <v>1289</v>
      </c>
      <c r="F451" s="99" t="s">
        <v>1291</v>
      </c>
      <c r="G451" s="98">
        <v>716736165592</v>
      </c>
      <c r="H451" s="98" t="s">
        <v>1277</v>
      </c>
      <c r="I451" s="97" t="s">
        <v>1237</v>
      </c>
      <c r="J451" s="152" t="s">
        <v>1248</v>
      </c>
      <c r="K451" s="152" t="s">
        <v>32</v>
      </c>
      <c r="L451" s="152" t="s">
        <v>32</v>
      </c>
      <c r="M451" s="95">
        <v>84.5</v>
      </c>
      <c r="N451" s="95">
        <v>169</v>
      </c>
      <c r="O451" s="14" t="str">
        <f>F451&amp;","&amp;B451</f>
        <v>201983DLD59SP,</v>
      </c>
      <c r="P451" s="151"/>
    </row>
    <row r="452" spans="1:16" ht="18" customHeight="1" x14ac:dyDescent="0.2">
      <c r="A452" s="102" t="s">
        <v>1245</v>
      </c>
      <c r="B452" s="101"/>
      <c r="C452" s="100">
        <f>M452*B452</f>
        <v>0</v>
      </c>
      <c r="D452" s="99" t="s">
        <v>1187</v>
      </c>
      <c r="E452" s="99" t="s">
        <v>1289</v>
      </c>
      <c r="F452" s="99" t="s">
        <v>1290</v>
      </c>
      <c r="G452" s="98">
        <v>716736172941</v>
      </c>
      <c r="H452" s="98" t="s">
        <v>665</v>
      </c>
      <c r="I452" s="97" t="s">
        <v>1246</v>
      </c>
      <c r="J452" s="152" t="s">
        <v>1241</v>
      </c>
      <c r="K452" s="152" t="s">
        <v>32</v>
      </c>
      <c r="L452" s="152" t="s">
        <v>32</v>
      </c>
      <c r="M452" s="95">
        <v>59.5</v>
      </c>
      <c r="N452" s="95">
        <v>119</v>
      </c>
      <c r="O452" s="14" t="str">
        <f>F452&amp;","&amp;B452</f>
        <v>20198300359IR,</v>
      </c>
      <c r="P452" s="151"/>
    </row>
    <row r="453" spans="1:16" ht="18" customHeight="1" x14ac:dyDescent="0.2">
      <c r="A453" s="102" t="s">
        <v>1245</v>
      </c>
      <c r="B453" s="101"/>
      <c r="C453" s="100">
        <f>M453*B453</f>
        <v>0</v>
      </c>
      <c r="D453" s="99" t="s">
        <v>1187</v>
      </c>
      <c r="E453" s="99" t="s">
        <v>1289</v>
      </c>
      <c r="F453" s="99" t="s">
        <v>1288</v>
      </c>
      <c r="G453" s="98">
        <v>716736172965</v>
      </c>
      <c r="H453" s="98" t="s">
        <v>665</v>
      </c>
      <c r="I453" s="97" t="s">
        <v>1280</v>
      </c>
      <c r="J453" s="152" t="s">
        <v>1241</v>
      </c>
      <c r="K453" s="152" t="s">
        <v>32</v>
      </c>
      <c r="L453" s="152" t="s">
        <v>32</v>
      </c>
      <c r="M453" s="95">
        <v>59.5</v>
      </c>
      <c r="N453" s="95">
        <v>119</v>
      </c>
      <c r="O453" s="14" t="str">
        <f>F453&amp;","&amp;B453</f>
        <v>20198300359VP,</v>
      </c>
      <c r="P453" s="151"/>
    </row>
    <row r="454" spans="1:16" ht="18" customHeight="1" x14ac:dyDescent="0.2">
      <c r="A454" s="102" t="s">
        <v>1245</v>
      </c>
      <c r="B454" s="101"/>
      <c r="C454" s="100">
        <f>M454*B454</f>
        <v>0</v>
      </c>
      <c r="D454" s="99" t="s">
        <v>1187</v>
      </c>
      <c r="E454" s="99" t="s">
        <v>1279</v>
      </c>
      <c r="F454" s="99" t="s">
        <v>1287</v>
      </c>
      <c r="G454" s="98">
        <v>716736165639</v>
      </c>
      <c r="H454" s="98" t="s">
        <v>665</v>
      </c>
      <c r="I454" s="97" t="s">
        <v>1249</v>
      </c>
      <c r="J454" s="152" t="s">
        <v>1248</v>
      </c>
      <c r="K454" s="152" t="s">
        <v>32</v>
      </c>
      <c r="L454" s="152" t="s">
        <v>32</v>
      </c>
      <c r="M454" s="95">
        <v>84.5</v>
      </c>
      <c r="N454" s="95">
        <v>169</v>
      </c>
      <c r="O454" s="14" t="str">
        <f>F454&amp;","&amp;B454</f>
        <v>20232800359M9,</v>
      </c>
      <c r="P454" s="151"/>
    </row>
    <row r="455" spans="1:16" ht="18" customHeight="1" x14ac:dyDescent="0.2">
      <c r="A455" s="102" t="s">
        <v>1245</v>
      </c>
      <c r="B455" s="101"/>
      <c r="C455" s="100">
        <f>M455*B455</f>
        <v>0</v>
      </c>
      <c r="D455" s="99" t="s">
        <v>1187</v>
      </c>
      <c r="E455" s="99" t="s">
        <v>1279</v>
      </c>
      <c r="F455" s="99" t="s">
        <v>1286</v>
      </c>
      <c r="G455" s="98">
        <v>716736165677</v>
      </c>
      <c r="H455" s="98" t="s">
        <v>1282</v>
      </c>
      <c r="I455" s="97" t="s">
        <v>1249</v>
      </c>
      <c r="J455" s="152" t="s">
        <v>1248</v>
      </c>
      <c r="K455" s="152" t="s">
        <v>32</v>
      </c>
      <c r="L455" s="152" t="s">
        <v>32</v>
      </c>
      <c r="M455" s="95">
        <v>84.5</v>
      </c>
      <c r="N455" s="95">
        <v>169</v>
      </c>
      <c r="O455" s="14" t="str">
        <f>F455&amp;","&amp;B455</f>
        <v>202328FLL59M9,</v>
      </c>
      <c r="P455" s="151"/>
    </row>
    <row r="456" spans="1:16" ht="18" customHeight="1" x14ac:dyDescent="0.2">
      <c r="A456" s="102" t="s">
        <v>1245</v>
      </c>
      <c r="B456" s="101"/>
      <c r="C456" s="100">
        <f>M456*B456</f>
        <v>0</v>
      </c>
      <c r="D456" s="99" t="s">
        <v>1187</v>
      </c>
      <c r="E456" s="99" t="s">
        <v>1279</v>
      </c>
      <c r="F456" s="99" t="s">
        <v>1285</v>
      </c>
      <c r="G456" s="98">
        <v>716736165622</v>
      </c>
      <c r="H456" s="98" t="s">
        <v>665</v>
      </c>
      <c r="I456" s="97" t="s">
        <v>1246</v>
      </c>
      <c r="J456" s="152" t="s">
        <v>1241</v>
      </c>
      <c r="K456" s="152" t="s">
        <v>32</v>
      </c>
      <c r="L456" s="152" t="s">
        <v>32</v>
      </c>
      <c r="M456" s="95">
        <v>59.5</v>
      </c>
      <c r="N456" s="95">
        <v>119</v>
      </c>
      <c r="O456" s="14" t="str">
        <f>F456&amp;","&amp;B456</f>
        <v>20232800359IR,</v>
      </c>
      <c r="P456" s="151"/>
    </row>
    <row r="457" spans="1:16" ht="18" customHeight="1" x14ac:dyDescent="0.2">
      <c r="A457" s="102" t="s">
        <v>1245</v>
      </c>
      <c r="B457" s="101"/>
      <c r="C457" s="100">
        <f>M457*B457</f>
        <v>0</v>
      </c>
      <c r="D457" s="99" t="s">
        <v>1187</v>
      </c>
      <c r="E457" s="99" t="s">
        <v>1279</v>
      </c>
      <c r="F457" s="99" t="s">
        <v>1284</v>
      </c>
      <c r="G457" s="98">
        <v>716736165615</v>
      </c>
      <c r="H457" s="98" t="s">
        <v>665</v>
      </c>
      <c r="I457" s="97" t="s">
        <v>34</v>
      </c>
      <c r="J457" s="152" t="s">
        <v>1241</v>
      </c>
      <c r="K457" s="152" t="s">
        <v>32</v>
      </c>
      <c r="L457" s="152" t="s">
        <v>32</v>
      </c>
      <c r="M457" s="95">
        <v>59.5</v>
      </c>
      <c r="N457" s="95">
        <v>119</v>
      </c>
      <c r="O457" s="14" t="str">
        <f>F457&amp;","&amp;B457</f>
        <v>2023280035999,</v>
      </c>
      <c r="P457" s="151"/>
    </row>
    <row r="458" spans="1:16" ht="18" customHeight="1" x14ac:dyDescent="0.2">
      <c r="A458" s="102" t="s">
        <v>1245</v>
      </c>
      <c r="B458" s="101"/>
      <c r="C458" s="100">
        <f>M458*B458</f>
        <v>0</v>
      </c>
      <c r="D458" s="99" t="s">
        <v>1187</v>
      </c>
      <c r="E458" s="99" t="s">
        <v>1279</v>
      </c>
      <c r="F458" s="99" t="s">
        <v>1283</v>
      </c>
      <c r="G458" s="98">
        <v>716736165660</v>
      </c>
      <c r="H458" s="98" t="s">
        <v>1282</v>
      </c>
      <c r="I458" s="97" t="s">
        <v>1246</v>
      </c>
      <c r="J458" s="152" t="s">
        <v>1241</v>
      </c>
      <c r="K458" s="152" t="s">
        <v>32</v>
      </c>
      <c r="L458" s="152" t="s">
        <v>32</v>
      </c>
      <c r="M458" s="95">
        <v>59.5</v>
      </c>
      <c r="N458" s="95">
        <v>119</v>
      </c>
      <c r="O458" s="14" t="str">
        <f>F458&amp;","&amp;B458</f>
        <v>202328FLL59IR,</v>
      </c>
      <c r="P458" s="151"/>
    </row>
    <row r="459" spans="1:16" ht="18" customHeight="1" x14ac:dyDescent="0.2">
      <c r="A459" s="102" t="s">
        <v>1245</v>
      </c>
      <c r="B459" s="101"/>
      <c r="C459" s="100">
        <f>M459*B459</f>
        <v>0</v>
      </c>
      <c r="D459" s="99" t="s">
        <v>1187</v>
      </c>
      <c r="E459" s="99" t="s">
        <v>1279</v>
      </c>
      <c r="F459" s="99" t="s">
        <v>1281</v>
      </c>
      <c r="G459" s="98">
        <v>716736165653</v>
      </c>
      <c r="H459" s="98" t="s">
        <v>1277</v>
      </c>
      <c r="I459" s="97" t="s">
        <v>1280</v>
      </c>
      <c r="J459" s="152" t="s">
        <v>1241</v>
      </c>
      <c r="K459" s="152" t="s">
        <v>32</v>
      </c>
      <c r="L459" s="152" t="s">
        <v>32</v>
      </c>
      <c r="M459" s="95">
        <v>59.5</v>
      </c>
      <c r="N459" s="95">
        <v>119</v>
      </c>
      <c r="O459" s="14" t="str">
        <f>F459&amp;","&amp;B459</f>
        <v>202328DLD59VP,</v>
      </c>
      <c r="P459" s="151"/>
    </row>
    <row r="460" spans="1:16" ht="18" customHeight="1" x14ac:dyDescent="0.2">
      <c r="A460" s="102" t="s">
        <v>1245</v>
      </c>
      <c r="B460" s="101"/>
      <c r="C460" s="100">
        <f>M460*B460</f>
        <v>0</v>
      </c>
      <c r="D460" s="99" t="s">
        <v>1187</v>
      </c>
      <c r="E460" s="99" t="s">
        <v>1279</v>
      </c>
      <c r="F460" s="99" t="s">
        <v>1278</v>
      </c>
      <c r="G460" s="98">
        <v>716736165646</v>
      </c>
      <c r="H460" s="98" t="s">
        <v>1277</v>
      </c>
      <c r="I460" s="97" t="s">
        <v>1276</v>
      </c>
      <c r="J460" s="152" t="s">
        <v>1241</v>
      </c>
      <c r="K460" s="152" t="s">
        <v>32</v>
      </c>
      <c r="L460" s="152" t="s">
        <v>32</v>
      </c>
      <c r="M460" s="95">
        <v>59.5</v>
      </c>
      <c r="N460" s="95">
        <v>119</v>
      </c>
      <c r="O460" s="14" t="str">
        <f>F460&amp;","&amp;B460</f>
        <v>202328DLD5970,</v>
      </c>
      <c r="P460" s="151"/>
    </row>
    <row r="461" spans="1:16" ht="18" customHeight="1" x14ac:dyDescent="0.2">
      <c r="A461" s="102" t="s">
        <v>1245</v>
      </c>
      <c r="B461" s="101"/>
      <c r="C461" s="100">
        <f>M461*B461</f>
        <v>0</v>
      </c>
      <c r="D461" s="99" t="s">
        <v>1187</v>
      </c>
      <c r="E461" s="99" t="s">
        <v>1273</v>
      </c>
      <c r="F461" s="99" t="s">
        <v>1275</v>
      </c>
      <c r="G461" s="98">
        <v>715757326289</v>
      </c>
      <c r="H461" s="98" t="s">
        <v>35</v>
      </c>
      <c r="I461" s="97" t="s">
        <v>1249</v>
      </c>
      <c r="J461" s="152" t="s">
        <v>1248</v>
      </c>
      <c r="K461" s="152" t="s">
        <v>32</v>
      </c>
      <c r="L461" s="152" t="s">
        <v>32</v>
      </c>
      <c r="M461" s="95">
        <v>62.5</v>
      </c>
      <c r="N461" s="95">
        <v>125</v>
      </c>
      <c r="O461" s="14" t="str">
        <f>F461&amp;","&amp;B461</f>
        <v>DITPPGY22BK,</v>
      </c>
      <c r="P461" s="151"/>
    </row>
    <row r="462" spans="1:16" ht="18" customHeight="1" x14ac:dyDescent="0.2">
      <c r="A462" s="102" t="s">
        <v>1245</v>
      </c>
      <c r="B462" s="101"/>
      <c r="C462" s="100">
        <f>M462*B462</f>
        <v>0</v>
      </c>
      <c r="D462" s="99" t="s">
        <v>1187</v>
      </c>
      <c r="E462" s="99" t="s">
        <v>1273</v>
      </c>
      <c r="F462" s="99" t="s">
        <v>1274</v>
      </c>
      <c r="G462" s="98">
        <v>715757315214</v>
      </c>
      <c r="H462" s="98" t="s">
        <v>35</v>
      </c>
      <c r="I462" s="97" t="s">
        <v>1246</v>
      </c>
      <c r="J462" s="152" t="s">
        <v>1241</v>
      </c>
      <c r="K462" s="152" t="s">
        <v>32</v>
      </c>
      <c r="L462" s="152" t="s">
        <v>32</v>
      </c>
      <c r="M462" s="95">
        <v>40</v>
      </c>
      <c r="N462" s="95">
        <v>80</v>
      </c>
      <c r="O462" s="14" t="str">
        <f>F462&amp;","&amp;B462</f>
        <v>DITPCGY22BK,</v>
      </c>
      <c r="P462" s="151"/>
    </row>
    <row r="463" spans="1:16" ht="18" customHeight="1" x14ac:dyDescent="0.2">
      <c r="A463" s="102" t="s">
        <v>1245</v>
      </c>
      <c r="B463" s="101"/>
      <c r="C463" s="100">
        <f>M463*B463</f>
        <v>0</v>
      </c>
      <c r="D463" s="99" t="s">
        <v>1187</v>
      </c>
      <c r="E463" s="99" t="s">
        <v>1273</v>
      </c>
      <c r="F463" s="99" t="s">
        <v>1272</v>
      </c>
      <c r="G463" s="98">
        <v>715757330828</v>
      </c>
      <c r="H463" s="98" t="s">
        <v>35</v>
      </c>
      <c r="I463" s="97" t="s">
        <v>1242</v>
      </c>
      <c r="J463" s="152" t="s">
        <v>1241</v>
      </c>
      <c r="K463" s="152" t="s">
        <v>32</v>
      </c>
      <c r="L463" s="152" t="s">
        <v>32</v>
      </c>
      <c r="M463" s="95">
        <v>40</v>
      </c>
      <c r="N463" s="95">
        <v>80</v>
      </c>
      <c r="O463" s="14" t="str">
        <f>F463&amp;","&amp;B463</f>
        <v>DITPCCL22BK,</v>
      </c>
      <c r="P463" s="151"/>
    </row>
    <row r="464" spans="1:16" ht="18" customHeight="1" x14ac:dyDescent="0.2">
      <c r="A464" s="102" t="s">
        <v>1245</v>
      </c>
      <c r="B464" s="101"/>
      <c r="C464" s="100">
        <f>M464*B464</f>
        <v>0</v>
      </c>
      <c r="D464" s="99" t="s">
        <v>1187</v>
      </c>
      <c r="E464" s="99" t="s">
        <v>1269</v>
      </c>
      <c r="F464" s="99" t="s">
        <v>1271</v>
      </c>
      <c r="G464" s="98">
        <v>715757326272</v>
      </c>
      <c r="H464" s="98" t="s">
        <v>35</v>
      </c>
      <c r="I464" s="97" t="s">
        <v>1249</v>
      </c>
      <c r="J464" s="152" t="s">
        <v>1248</v>
      </c>
      <c r="K464" s="152" t="s">
        <v>32</v>
      </c>
      <c r="L464" s="152" t="s">
        <v>32</v>
      </c>
      <c r="M464" s="95">
        <v>62.5</v>
      </c>
      <c r="N464" s="95">
        <v>125</v>
      </c>
      <c r="O464" s="14" t="str">
        <f>F464&amp;","&amp;B464</f>
        <v>HUTPPGY22BK,</v>
      </c>
      <c r="P464" s="151"/>
    </row>
    <row r="465" spans="1:16" ht="18" customHeight="1" x14ac:dyDescent="0.2">
      <c r="A465" s="102" t="s">
        <v>1245</v>
      </c>
      <c r="B465" s="101"/>
      <c r="C465" s="100">
        <f>M465*B465</f>
        <v>0</v>
      </c>
      <c r="D465" s="99" t="s">
        <v>1187</v>
      </c>
      <c r="E465" s="99" t="s">
        <v>1269</v>
      </c>
      <c r="F465" s="99" t="s">
        <v>1270</v>
      </c>
      <c r="G465" s="98">
        <v>715757315191</v>
      </c>
      <c r="H465" s="98" t="s">
        <v>35</v>
      </c>
      <c r="I465" s="97" t="s">
        <v>1246</v>
      </c>
      <c r="J465" s="152" t="s">
        <v>1241</v>
      </c>
      <c r="K465" s="152" t="s">
        <v>32</v>
      </c>
      <c r="L465" s="152" t="s">
        <v>32</v>
      </c>
      <c r="M465" s="95">
        <v>40</v>
      </c>
      <c r="N465" s="95">
        <v>80</v>
      </c>
      <c r="O465" s="14" t="str">
        <f>F465&amp;","&amp;B465</f>
        <v>HUTPCGY22BK,</v>
      </c>
      <c r="P465" s="151"/>
    </row>
    <row r="466" spans="1:16" ht="18" customHeight="1" x14ac:dyDescent="0.2">
      <c r="A466" s="102" t="s">
        <v>1245</v>
      </c>
      <c r="B466" s="101"/>
      <c r="C466" s="100">
        <f>M466*B466</f>
        <v>0</v>
      </c>
      <c r="D466" s="99" t="s">
        <v>1187</v>
      </c>
      <c r="E466" s="99" t="s">
        <v>1269</v>
      </c>
      <c r="F466" s="99" t="s">
        <v>1268</v>
      </c>
      <c r="G466" s="98">
        <v>715757330804</v>
      </c>
      <c r="H466" s="98" t="s">
        <v>35</v>
      </c>
      <c r="I466" s="97" t="s">
        <v>34</v>
      </c>
      <c r="J466" s="152" t="s">
        <v>1241</v>
      </c>
      <c r="K466" s="152" t="s">
        <v>32</v>
      </c>
      <c r="L466" s="152" t="s">
        <v>32</v>
      </c>
      <c r="M466" s="95">
        <v>40</v>
      </c>
      <c r="N466" s="95">
        <v>80</v>
      </c>
      <c r="O466" s="14" t="str">
        <f>F466&amp;","&amp;B466</f>
        <v>HUTPCCL22BK,</v>
      </c>
      <c r="P466" s="151"/>
    </row>
    <row r="467" spans="1:16" ht="18" customHeight="1" x14ac:dyDescent="0.2">
      <c r="A467" s="102" t="s">
        <v>1245</v>
      </c>
      <c r="B467" s="101"/>
      <c r="C467" s="100">
        <f>M467*B467</f>
        <v>0</v>
      </c>
      <c r="D467" s="99" t="s">
        <v>1187</v>
      </c>
      <c r="E467" s="99" t="s">
        <v>1255</v>
      </c>
      <c r="F467" s="99" t="s">
        <v>1267</v>
      </c>
      <c r="G467" s="98">
        <v>715757492236</v>
      </c>
      <c r="H467" s="98" t="s">
        <v>35</v>
      </c>
      <c r="I467" s="97" t="s">
        <v>1266</v>
      </c>
      <c r="J467" s="152" t="s">
        <v>1259</v>
      </c>
      <c r="K467" s="152" t="s">
        <v>32</v>
      </c>
      <c r="L467" s="152" t="s">
        <v>32</v>
      </c>
      <c r="M467" s="95">
        <v>119.5</v>
      </c>
      <c r="N467" s="95">
        <v>239</v>
      </c>
      <c r="O467" s="14" t="str">
        <f>F467&amp;","&amp;B467</f>
        <v>FNTRPGNBK,</v>
      </c>
      <c r="P467" s="151"/>
    </row>
    <row r="468" spans="1:16" ht="18" customHeight="1" x14ac:dyDescent="0.2">
      <c r="A468" s="102" t="s">
        <v>1245</v>
      </c>
      <c r="B468" s="101"/>
      <c r="C468" s="100">
        <f>M468*B468</f>
        <v>0</v>
      </c>
      <c r="D468" s="99" t="s">
        <v>1187</v>
      </c>
      <c r="E468" s="99" t="s">
        <v>1255</v>
      </c>
      <c r="F468" s="99" t="s">
        <v>1265</v>
      </c>
      <c r="G468" s="98">
        <v>715757492250</v>
      </c>
      <c r="H468" s="98" t="s">
        <v>35</v>
      </c>
      <c r="I468" s="97" t="s">
        <v>1264</v>
      </c>
      <c r="J468" s="152" t="s">
        <v>1259</v>
      </c>
      <c r="K468" s="152" t="s">
        <v>32</v>
      </c>
      <c r="L468" s="152" t="s">
        <v>32</v>
      </c>
      <c r="M468" s="95">
        <v>119.5</v>
      </c>
      <c r="N468" s="95">
        <v>239</v>
      </c>
      <c r="O468" s="14" t="str">
        <f>F468&amp;","&amp;B468</f>
        <v>FNTRPGYMBK,</v>
      </c>
      <c r="P468" s="151"/>
    </row>
    <row r="469" spans="1:16" ht="18" customHeight="1" x14ac:dyDescent="0.2">
      <c r="A469" s="102" t="s">
        <v>1245</v>
      </c>
      <c r="B469" s="101"/>
      <c r="C469" s="100">
        <f>M469*B469</f>
        <v>0</v>
      </c>
      <c r="D469" s="99" t="s">
        <v>1187</v>
      </c>
      <c r="E469" s="99" t="s">
        <v>1255</v>
      </c>
      <c r="F469" s="99" t="s">
        <v>1263</v>
      </c>
      <c r="G469" s="98">
        <v>715757492243</v>
      </c>
      <c r="H469" s="98" t="s">
        <v>35</v>
      </c>
      <c r="I469" s="97" t="s">
        <v>1262</v>
      </c>
      <c r="J469" s="152" t="s">
        <v>1259</v>
      </c>
      <c r="K469" s="152" t="s">
        <v>32</v>
      </c>
      <c r="L469" s="152" t="s">
        <v>32</v>
      </c>
      <c r="M469" s="95">
        <v>119.5</v>
      </c>
      <c r="N469" s="95">
        <v>239</v>
      </c>
      <c r="O469" s="14" t="str">
        <f>F469&amp;","&amp;B469</f>
        <v>FNTRPUGMBK,</v>
      </c>
      <c r="P469" s="151"/>
    </row>
    <row r="470" spans="1:16" ht="18" customHeight="1" x14ac:dyDescent="0.2">
      <c r="A470" s="102" t="s">
        <v>1245</v>
      </c>
      <c r="B470" s="101"/>
      <c r="C470" s="100">
        <f>M470*B470</f>
        <v>0</v>
      </c>
      <c r="D470" s="99" t="s">
        <v>1187</v>
      </c>
      <c r="E470" s="99" t="s">
        <v>1255</v>
      </c>
      <c r="F470" s="99" t="s">
        <v>1261</v>
      </c>
      <c r="G470" s="98">
        <v>715757492229</v>
      </c>
      <c r="H470" s="98" t="s">
        <v>35</v>
      </c>
      <c r="I470" s="97" t="s">
        <v>1260</v>
      </c>
      <c r="J470" s="152" t="s">
        <v>1259</v>
      </c>
      <c r="K470" s="152" t="s">
        <v>32</v>
      </c>
      <c r="L470" s="152" t="s">
        <v>32</v>
      </c>
      <c r="M470" s="95">
        <v>119.5</v>
      </c>
      <c r="N470" s="95">
        <v>239</v>
      </c>
      <c r="O470" s="14" t="str">
        <f>F470&amp;","&amp;B470</f>
        <v>FNTRPBZMBK,</v>
      </c>
      <c r="P470" s="151"/>
    </row>
    <row r="471" spans="1:16" ht="18" customHeight="1" x14ac:dyDescent="0.2">
      <c r="A471" s="102" t="s">
        <v>1245</v>
      </c>
      <c r="B471" s="101"/>
      <c r="C471" s="100">
        <f>M471*B471</f>
        <v>0</v>
      </c>
      <c r="D471" s="99" t="s">
        <v>1187</v>
      </c>
      <c r="E471" s="99" t="s">
        <v>1255</v>
      </c>
      <c r="F471" s="99" t="s">
        <v>1258</v>
      </c>
      <c r="G471" s="98">
        <v>715757453251</v>
      </c>
      <c r="H471" s="98" t="s">
        <v>35</v>
      </c>
      <c r="I471" s="97" t="s">
        <v>1237</v>
      </c>
      <c r="J471" s="152" t="s">
        <v>1248</v>
      </c>
      <c r="K471" s="152" t="s">
        <v>32</v>
      </c>
      <c r="L471" s="152" t="s">
        <v>32</v>
      </c>
      <c r="M471" s="95">
        <v>84.5</v>
      </c>
      <c r="N471" s="95">
        <v>169</v>
      </c>
      <c r="O471" s="14" t="str">
        <f>F471&amp;","&amp;B471</f>
        <v>FNTPPBR22BK,</v>
      </c>
      <c r="P471" s="151"/>
    </row>
    <row r="472" spans="1:16" ht="18" customHeight="1" x14ac:dyDescent="0.2">
      <c r="A472" s="102" t="s">
        <v>1245</v>
      </c>
      <c r="B472" s="101"/>
      <c r="C472" s="100">
        <f>M472*B472</f>
        <v>0</v>
      </c>
      <c r="D472" s="99" t="s">
        <v>1187</v>
      </c>
      <c r="E472" s="99" t="s">
        <v>1255</v>
      </c>
      <c r="F472" s="99" t="s">
        <v>1257</v>
      </c>
      <c r="G472" s="98">
        <v>715757453268</v>
      </c>
      <c r="H472" s="98" t="s">
        <v>35</v>
      </c>
      <c r="I472" s="97" t="s">
        <v>1249</v>
      </c>
      <c r="J472" s="152" t="s">
        <v>1248</v>
      </c>
      <c r="K472" s="152" t="s">
        <v>32</v>
      </c>
      <c r="L472" s="152" t="s">
        <v>32</v>
      </c>
      <c r="M472" s="95">
        <v>84.5</v>
      </c>
      <c r="N472" s="95">
        <v>169</v>
      </c>
      <c r="O472" s="14" t="str">
        <f>F472&amp;","&amp;B472</f>
        <v>FNTPPGY22BK,</v>
      </c>
      <c r="P472" s="151"/>
    </row>
    <row r="473" spans="1:16" ht="18" customHeight="1" x14ac:dyDescent="0.2">
      <c r="A473" s="102" t="s">
        <v>1245</v>
      </c>
      <c r="B473" s="101"/>
      <c r="C473" s="100">
        <f>M473*B473</f>
        <v>0</v>
      </c>
      <c r="D473" s="99" t="s">
        <v>1187</v>
      </c>
      <c r="E473" s="99" t="s">
        <v>1255</v>
      </c>
      <c r="F473" s="99" t="s">
        <v>1256</v>
      </c>
      <c r="G473" s="98">
        <v>715757453275</v>
      </c>
      <c r="H473" s="98" t="s">
        <v>35</v>
      </c>
      <c r="I473" s="97" t="s">
        <v>1246</v>
      </c>
      <c r="J473" s="152" t="s">
        <v>1241</v>
      </c>
      <c r="K473" s="152" t="s">
        <v>32</v>
      </c>
      <c r="L473" s="152" t="s">
        <v>32</v>
      </c>
      <c r="M473" s="95">
        <v>59.5</v>
      </c>
      <c r="N473" s="95">
        <v>119</v>
      </c>
      <c r="O473" s="14" t="str">
        <f>F473&amp;","&amp;B473</f>
        <v>FNTPCGY22BK,</v>
      </c>
      <c r="P473" s="151"/>
    </row>
    <row r="474" spans="1:16" ht="18" customHeight="1" x14ac:dyDescent="0.2">
      <c r="A474" s="102" t="s">
        <v>1245</v>
      </c>
      <c r="B474" s="101"/>
      <c r="C474" s="100">
        <f>M474*B474</f>
        <v>0</v>
      </c>
      <c r="D474" s="99" t="s">
        <v>1187</v>
      </c>
      <c r="E474" s="99" t="s">
        <v>1255</v>
      </c>
      <c r="F474" s="99" t="s">
        <v>1254</v>
      </c>
      <c r="G474" s="98">
        <v>715757453299</v>
      </c>
      <c r="H474" s="98" t="s">
        <v>665</v>
      </c>
      <c r="I474" s="97" t="s">
        <v>34</v>
      </c>
      <c r="J474" s="152" t="s">
        <v>1241</v>
      </c>
      <c r="K474" s="152" t="s">
        <v>32</v>
      </c>
      <c r="L474" s="152" t="s">
        <v>32</v>
      </c>
      <c r="M474" s="95">
        <v>59.5</v>
      </c>
      <c r="N474" s="95">
        <v>119</v>
      </c>
      <c r="O474" s="14" t="str">
        <f>F474&amp;","&amp;B474</f>
        <v>FNTPCCL22BK,</v>
      </c>
      <c r="P474" s="151"/>
    </row>
    <row r="475" spans="1:16" ht="18" customHeight="1" x14ac:dyDescent="0.2">
      <c r="A475" s="102" t="s">
        <v>1245</v>
      </c>
      <c r="B475" s="101"/>
      <c r="C475" s="100">
        <f>M475*B475</f>
        <v>0</v>
      </c>
      <c r="D475" s="99" t="s">
        <v>1187</v>
      </c>
      <c r="E475" s="99" t="s">
        <v>1253</v>
      </c>
      <c r="F475" s="99" t="s">
        <v>1252</v>
      </c>
      <c r="G475" s="98">
        <v>715757467395</v>
      </c>
      <c r="H475" s="98" t="s">
        <v>1251</v>
      </c>
      <c r="I475" s="97" t="s">
        <v>1246</v>
      </c>
      <c r="J475" s="152" t="s">
        <v>1241</v>
      </c>
      <c r="K475" s="152" t="s">
        <v>32</v>
      </c>
      <c r="L475" s="152" t="s">
        <v>32</v>
      </c>
      <c r="M475" s="95">
        <v>84.5</v>
      </c>
      <c r="N475" s="95">
        <v>169</v>
      </c>
      <c r="O475" s="14" t="str">
        <f>F475&amp;","&amp;B475</f>
        <v>GMTPCGYGM2,</v>
      </c>
      <c r="P475" s="151"/>
    </row>
    <row r="476" spans="1:16" ht="18" customHeight="1" x14ac:dyDescent="0.2">
      <c r="A476" s="102" t="s">
        <v>1245</v>
      </c>
      <c r="B476" s="101"/>
      <c r="C476" s="100">
        <f>M476*B476</f>
        <v>0</v>
      </c>
      <c r="D476" s="99" t="s">
        <v>1187</v>
      </c>
      <c r="E476" s="99" t="s">
        <v>1244</v>
      </c>
      <c r="F476" s="99" t="s">
        <v>1250</v>
      </c>
      <c r="G476" s="98">
        <v>715757430740</v>
      </c>
      <c r="H476" s="98" t="s">
        <v>35</v>
      </c>
      <c r="I476" s="97" t="s">
        <v>1249</v>
      </c>
      <c r="J476" s="152" t="s">
        <v>1248</v>
      </c>
      <c r="K476" s="152" t="s">
        <v>32</v>
      </c>
      <c r="L476" s="152" t="s">
        <v>32</v>
      </c>
      <c r="M476" s="95">
        <v>62.5</v>
      </c>
      <c r="N476" s="95">
        <v>125</v>
      </c>
      <c r="O476" s="14" t="str">
        <f>F476&amp;","&amp;B476</f>
        <v>PRTPPGY22BK,</v>
      </c>
      <c r="P476" s="151"/>
    </row>
    <row r="477" spans="1:16" ht="18" customHeight="1" x14ac:dyDescent="0.2">
      <c r="A477" s="102" t="s">
        <v>1245</v>
      </c>
      <c r="B477" s="101"/>
      <c r="C477" s="100">
        <f>M477*B477</f>
        <v>0</v>
      </c>
      <c r="D477" s="99" t="s">
        <v>1187</v>
      </c>
      <c r="E477" s="99" t="s">
        <v>1244</v>
      </c>
      <c r="F477" s="99" t="s">
        <v>1247</v>
      </c>
      <c r="G477" s="98">
        <v>715757430771</v>
      </c>
      <c r="H477" s="98" t="s">
        <v>35</v>
      </c>
      <c r="I477" s="97" t="s">
        <v>1246</v>
      </c>
      <c r="J477" s="152" t="s">
        <v>1241</v>
      </c>
      <c r="K477" s="152" t="s">
        <v>32</v>
      </c>
      <c r="L477" s="152" t="s">
        <v>32</v>
      </c>
      <c r="M477" s="95">
        <v>40</v>
      </c>
      <c r="N477" s="95">
        <v>80</v>
      </c>
      <c r="O477" s="14" t="str">
        <f>F477&amp;","&amp;B477</f>
        <v>PRTPCGY22BK,</v>
      </c>
      <c r="P477" s="151"/>
    </row>
    <row r="478" spans="1:16" ht="18" customHeight="1" x14ac:dyDescent="0.2">
      <c r="A478" s="102" t="s">
        <v>1245</v>
      </c>
      <c r="B478" s="101"/>
      <c r="C478" s="100">
        <f>M478*B478</f>
        <v>0</v>
      </c>
      <c r="D478" s="99" t="s">
        <v>1187</v>
      </c>
      <c r="E478" s="99" t="s">
        <v>1244</v>
      </c>
      <c r="F478" s="99" t="s">
        <v>1243</v>
      </c>
      <c r="G478" s="98">
        <v>715757430733</v>
      </c>
      <c r="H478" s="98" t="s">
        <v>35</v>
      </c>
      <c r="I478" s="97" t="s">
        <v>1242</v>
      </c>
      <c r="J478" s="152" t="s">
        <v>1241</v>
      </c>
      <c r="K478" s="152" t="s">
        <v>32</v>
      </c>
      <c r="L478" s="152" t="s">
        <v>32</v>
      </c>
      <c r="M478" s="95">
        <v>40</v>
      </c>
      <c r="N478" s="95">
        <v>80</v>
      </c>
      <c r="O478" s="14" t="str">
        <f>F478&amp;","&amp;B478</f>
        <v>PRTPCCL22BK,</v>
      </c>
      <c r="P478" s="151"/>
    </row>
    <row r="479" spans="1:16" ht="18" customHeight="1" x14ac:dyDescent="0.2">
      <c r="A479" s="102" t="s">
        <v>1235</v>
      </c>
      <c r="B479" s="101"/>
      <c r="C479" s="100">
        <f>M479*B479</f>
        <v>0</v>
      </c>
      <c r="D479" s="99" t="s">
        <v>1187</v>
      </c>
      <c r="E479" s="99" t="s">
        <v>1234</v>
      </c>
      <c r="F479" s="99" t="s">
        <v>1240</v>
      </c>
      <c r="G479" s="98">
        <v>715757505653</v>
      </c>
      <c r="H479" s="98" t="s">
        <v>1238</v>
      </c>
      <c r="I479" s="97" t="s">
        <v>1237</v>
      </c>
      <c r="J479" s="152" t="s">
        <v>1231</v>
      </c>
      <c r="K479" s="152" t="s">
        <v>32</v>
      </c>
      <c r="L479" s="152" t="s">
        <v>32</v>
      </c>
      <c r="M479" s="95">
        <v>84.5</v>
      </c>
      <c r="N479" s="95">
        <v>169</v>
      </c>
      <c r="O479" s="14" t="str">
        <f>F479&amp;","&amp;B479</f>
        <v>GCMHVBR200,</v>
      </c>
      <c r="P479" s="151"/>
    </row>
    <row r="480" spans="1:16" ht="18" customHeight="1" x14ac:dyDescent="0.2">
      <c r="A480" s="102" t="s">
        <v>1235</v>
      </c>
      <c r="B480" s="101"/>
      <c r="C480" s="100">
        <f>M480*B480</f>
        <v>0</v>
      </c>
      <c r="D480" s="99" t="s">
        <v>1187</v>
      </c>
      <c r="E480" s="99" t="s">
        <v>1234</v>
      </c>
      <c r="F480" s="99" t="s">
        <v>1239</v>
      </c>
      <c r="G480" s="98">
        <v>715757505660</v>
      </c>
      <c r="H480" s="98" t="s">
        <v>1238</v>
      </c>
      <c r="I480" s="97" t="s">
        <v>1237</v>
      </c>
      <c r="J480" s="152" t="s">
        <v>1231</v>
      </c>
      <c r="K480" s="152" t="s">
        <v>32</v>
      </c>
      <c r="L480" s="152" t="s">
        <v>32</v>
      </c>
      <c r="M480" s="95">
        <v>84.5</v>
      </c>
      <c r="N480" s="95">
        <v>169</v>
      </c>
      <c r="O480" s="14" t="str">
        <f>F480&amp;","&amp;B480</f>
        <v>GCMHVBR250,</v>
      </c>
      <c r="P480" s="151"/>
    </row>
    <row r="481" spans="1:16" ht="18" customHeight="1" x14ac:dyDescent="0.2">
      <c r="A481" s="102" t="s">
        <v>1235</v>
      </c>
      <c r="B481" s="101"/>
      <c r="C481" s="100">
        <f>M481*B481</f>
        <v>0</v>
      </c>
      <c r="D481" s="99" t="s">
        <v>1187</v>
      </c>
      <c r="E481" s="99" t="s">
        <v>1234</v>
      </c>
      <c r="F481" s="99" t="s">
        <v>1236</v>
      </c>
      <c r="G481" s="98">
        <v>715757505639</v>
      </c>
      <c r="H481" s="98" t="s">
        <v>665</v>
      </c>
      <c r="I481" s="97" t="s">
        <v>1232</v>
      </c>
      <c r="J481" s="152" t="s">
        <v>1231</v>
      </c>
      <c r="K481" s="152" t="s">
        <v>32</v>
      </c>
      <c r="L481" s="152" t="s">
        <v>32</v>
      </c>
      <c r="M481" s="95">
        <v>84.5</v>
      </c>
      <c r="N481" s="95">
        <v>169</v>
      </c>
      <c r="O481" s="14" t="str">
        <f>F481&amp;","&amp;B481</f>
        <v>GCMBCM200,</v>
      </c>
      <c r="P481" s="151"/>
    </row>
    <row r="482" spans="1:16" ht="18" customHeight="1" x14ac:dyDescent="0.2">
      <c r="A482" s="102" t="s">
        <v>1235</v>
      </c>
      <c r="B482" s="101"/>
      <c r="C482" s="100">
        <f>M482*B482</f>
        <v>0</v>
      </c>
      <c r="D482" s="99" t="s">
        <v>1187</v>
      </c>
      <c r="E482" s="99" t="s">
        <v>1234</v>
      </c>
      <c r="F482" s="99" t="s">
        <v>1233</v>
      </c>
      <c r="G482" s="98">
        <v>715757505646</v>
      </c>
      <c r="H482" s="98" t="s">
        <v>665</v>
      </c>
      <c r="I482" s="97" t="s">
        <v>1232</v>
      </c>
      <c r="J482" s="152" t="s">
        <v>1231</v>
      </c>
      <c r="K482" s="152" t="s">
        <v>32</v>
      </c>
      <c r="L482" s="152" t="s">
        <v>32</v>
      </c>
      <c r="M482" s="95">
        <v>84.5</v>
      </c>
      <c r="N482" s="95">
        <v>169</v>
      </c>
      <c r="O482" s="14" t="str">
        <f>F482&amp;","&amp;B482</f>
        <v>GCMBCM250,</v>
      </c>
      <c r="P482" s="151"/>
    </row>
    <row r="483" spans="1:16" ht="18" customHeight="1" x14ac:dyDescent="0.2">
      <c r="A483" s="102" t="s">
        <v>89</v>
      </c>
      <c r="B483" s="101"/>
      <c r="C483" s="100">
        <f>M483*B483</f>
        <v>0</v>
      </c>
      <c r="D483" s="99" t="s">
        <v>1187</v>
      </c>
      <c r="E483" s="99" t="s">
        <v>1230</v>
      </c>
      <c r="F483" s="99" t="s">
        <v>1229</v>
      </c>
      <c r="G483" s="98">
        <v>716736161754</v>
      </c>
      <c r="H483" s="98" t="s">
        <v>34</v>
      </c>
      <c r="I483" s="97" t="s">
        <v>32</v>
      </c>
      <c r="J483" s="152" t="s">
        <v>32</v>
      </c>
      <c r="K483" s="152" t="s">
        <v>32</v>
      </c>
      <c r="L483" s="152" t="s">
        <v>32</v>
      </c>
      <c r="M483" s="95">
        <v>49.5</v>
      </c>
      <c r="N483" s="95">
        <v>99</v>
      </c>
      <c r="O483" s="14" t="str">
        <f>F483&amp;","&amp;B483</f>
        <v>102250R804817,</v>
      </c>
      <c r="P483" s="151"/>
    </row>
    <row r="484" spans="1:16" ht="18" customHeight="1" x14ac:dyDescent="0.2">
      <c r="A484" s="102" t="s">
        <v>89</v>
      </c>
      <c r="B484" s="101"/>
      <c r="C484" s="100">
        <f>M484*B484</f>
        <v>0</v>
      </c>
      <c r="D484" s="99" t="s">
        <v>1187</v>
      </c>
      <c r="E484" s="99" t="s">
        <v>1228</v>
      </c>
      <c r="F484" s="99" t="s">
        <v>466</v>
      </c>
      <c r="G484" s="98">
        <v>762753139184</v>
      </c>
      <c r="H484" s="98" t="s">
        <v>34</v>
      </c>
      <c r="I484" s="97" t="s">
        <v>32</v>
      </c>
      <c r="J484" s="152" t="s">
        <v>32</v>
      </c>
      <c r="K484" s="152" t="s">
        <v>32</v>
      </c>
      <c r="L484" s="152" t="s">
        <v>32</v>
      </c>
      <c r="M484" s="95">
        <v>25</v>
      </c>
      <c r="N484" s="95">
        <v>50</v>
      </c>
      <c r="O484" s="14" t="str">
        <f>F484&amp;","&amp;B484</f>
        <v>RXODS3,</v>
      </c>
      <c r="P484" s="151"/>
    </row>
    <row r="485" spans="1:16" ht="18" customHeight="1" x14ac:dyDescent="0.2">
      <c r="A485" s="102" t="s">
        <v>89</v>
      </c>
      <c r="B485" s="101"/>
      <c r="C485" s="100">
        <f>M485*B485</f>
        <v>0</v>
      </c>
      <c r="D485" s="99" t="s">
        <v>1187</v>
      </c>
      <c r="E485" s="99" t="s">
        <v>1227</v>
      </c>
      <c r="F485" s="99" t="s">
        <v>1226</v>
      </c>
      <c r="G485" s="98">
        <v>715757511616</v>
      </c>
      <c r="H485" s="98" t="s">
        <v>35</v>
      </c>
      <c r="I485" s="97" t="s">
        <v>32</v>
      </c>
      <c r="J485" s="152" t="s">
        <v>32</v>
      </c>
      <c r="K485" s="152" t="s">
        <v>32</v>
      </c>
      <c r="L485" s="152" t="s">
        <v>32</v>
      </c>
      <c r="M485" s="95">
        <v>10</v>
      </c>
      <c r="N485" s="95">
        <v>20</v>
      </c>
      <c r="O485" s="14" t="str">
        <f>F485&amp;","&amp;B485</f>
        <v>SGCSZP16,</v>
      </c>
      <c r="P485" s="151"/>
    </row>
    <row r="486" spans="1:16" ht="18" customHeight="1" x14ac:dyDescent="0.2">
      <c r="A486" s="102" t="s">
        <v>89</v>
      </c>
      <c r="B486" s="101"/>
      <c r="C486" s="100">
        <f>M486*B486</f>
        <v>0</v>
      </c>
      <c r="D486" s="99" t="s">
        <v>1187</v>
      </c>
      <c r="E486" s="99" t="s">
        <v>1225</v>
      </c>
      <c r="F486" s="99" t="s">
        <v>1224</v>
      </c>
      <c r="G486" s="98">
        <v>715757511623</v>
      </c>
      <c r="H486" s="98" t="s">
        <v>35</v>
      </c>
      <c r="I486" s="97" t="s">
        <v>32</v>
      </c>
      <c r="J486" s="152" t="s">
        <v>32</v>
      </c>
      <c r="K486" s="152" t="s">
        <v>32</v>
      </c>
      <c r="L486" s="152" t="s">
        <v>32</v>
      </c>
      <c r="M486" s="95">
        <v>10</v>
      </c>
      <c r="N486" s="95">
        <v>20</v>
      </c>
      <c r="O486" s="14" t="str">
        <f>F486&amp;","&amp;B486</f>
        <v>SGCSZPL16,</v>
      </c>
      <c r="P486" s="151"/>
    </row>
    <row r="487" spans="1:16" ht="18" customHeight="1" x14ac:dyDescent="0.2">
      <c r="A487" s="102" t="s">
        <v>89</v>
      </c>
      <c r="B487" s="101"/>
      <c r="C487" s="100">
        <f>M487*B487</f>
        <v>0</v>
      </c>
      <c r="D487" s="99" t="s">
        <v>1187</v>
      </c>
      <c r="E487" s="99" t="s">
        <v>1223</v>
      </c>
      <c r="F487" s="99" t="s">
        <v>1222</v>
      </c>
      <c r="G487" s="98">
        <v>715757504762</v>
      </c>
      <c r="H487" s="98" t="s">
        <v>43</v>
      </c>
      <c r="I487" s="97" t="s">
        <v>32</v>
      </c>
      <c r="J487" s="152" t="s">
        <v>32</v>
      </c>
      <c r="K487" s="152" t="s">
        <v>32</v>
      </c>
      <c r="L487" s="152" t="s">
        <v>32</v>
      </c>
      <c r="M487" s="95">
        <v>3</v>
      </c>
      <c r="N487" s="95">
        <v>6</v>
      </c>
      <c r="O487" s="14" t="str">
        <f>F487&amp;","&amp;B487</f>
        <v>SGBGWT15,</v>
      </c>
      <c r="P487" s="151"/>
    </row>
    <row r="488" spans="1:16" ht="18" customHeight="1" x14ac:dyDescent="0.2">
      <c r="A488" s="102" t="s">
        <v>89</v>
      </c>
      <c r="B488" s="101"/>
      <c r="C488" s="100">
        <f>M488*B488</f>
        <v>0</v>
      </c>
      <c r="D488" s="99" t="s">
        <v>1187</v>
      </c>
      <c r="E488" s="99" t="s">
        <v>1221</v>
      </c>
      <c r="F488" s="99" t="s">
        <v>1220</v>
      </c>
      <c r="G488" s="98">
        <v>715757057350</v>
      </c>
      <c r="H488" s="98" t="s">
        <v>32</v>
      </c>
      <c r="I488" s="97" t="s">
        <v>32</v>
      </c>
      <c r="J488" s="152" t="s">
        <v>32</v>
      </c>
      <c r="K488" s="152" t="s">
        <v>32</v>
      </c>
      <c r="L488" s="152" t="s">
        <v>32</v>
      </c>
      <c r="M488" s="95">
        <v>3.47</v>
      </c>
      <c r="N488" s="95">
        <v>6.95</v>
      </c>
      <c r="O488" s="14" t="str">
        <f>F488&amp;","&amp;B488</f>
        <v>AOFOGKT04,</v>
      </c>
      <c r="P488" s="151"/>
    </row>
    <row r="489" spans="1:16" ht="18" customHeight="1" x14ac:dyDescent="0.2">
      <c r="A489" s="102" t="s">
        <v>89</v>
      </c>
      <c r="B489" s="101"/>
      <c r="C489" s="100">
        <f>M489*B489</f>
        <v>0</v>
      </c>
      <c r="D489" s="99" t="s">
        <v>1187</v>
      </c>
      <c r="E489" s="99" t="s">
        <v>1219</v>
      </c>
      <c r="F489" s="99" t="s">
        <v>1218</v>
      </c>
      <c r="G489" s="98">
        <v>715757057343</v>
      </c>
      <c r="H489" s="98" t="s">
        <v>32</v>
      </c>
      <c r="I489" s="97" t="s">
        <v>32</v>
      </c>
      <c r="J489" s="152" t="s">
        <v>32</v>
      </c>
      <c r="K489" s="152" t="s">
        <v>32</v>
      </c>
      <c r="L489" s="152" t="s">
        <v>32</v>
      </c>
      <c r="M489" s="95">
        <v>6.5</v>
      </c>
      <c r="N489" s="95">
        <v>13</v>
      </c>
      <c r="O489" s="14" t="str">
        <f>F489&amp;","&amp;B489</f>
        <v>AODCLK04,</v>
      </c>
      <c r="P489" s="151"/>
    </row>
    <row r="490" spans="1:16" ht="18" customHeight="1" x14ac:dyDescent="0.2">
      <c r="A490" s="102" t="s">
        <v>89</v>
      </c>
      <c r="B490" s="101"/>
      <c r="C490" s="100">
        <f>M490*B490</f>
        <v>0</v>
      </c>
      <c r="D490" s="99" t="s">
        <v>1187</v>
      </c>
      <c r="E490" s="99" t="s">
        <v>1217</v>
      </c>
      <c r="F490" s="99" t="s">
        <v>1216</v>
      </c>
      <c r="G490" s="98">
        <v>715757021931</v>
      </c>
      <c r="H490" s="98" t="s">
        <v>32</v>
      </c>
      <c r="I490" s="97" t="s">
        <v>32</v>
      </c>
      <c r="J490" s="152" t="s">
        <v>32</v>
      </c>
      <c r="K490" s="152" t="s">
        <v>32</v>
      </c>
      <c r="L490" s="152" t="s">
        <v>32</v>
      </c>
      <c r="M490" s="95">
        <v>3.47</v>
      </c>
      <c r="N490" s="95">
        <v>6.95</v>
      </c>
      <c r="O490" s="14" t="str">
        <f>F490&amp;","&amp;B490</f>
        <v>AOCLNKT04,</v>
      </c>
      <c r="P490" s="151"/>
    </row>
    <row r="491" spans="1:16" ht="18" customHeight="1" x14ac:dyDescent="0.2">
      <c r="A491" s="102" t="s">
        <v>89</v>
      </c>
      <c r="B491" s="101"/>
      <c r="C491" s="100">
        <f>M491*B491</f>
        <v>0</v>
      </c>
      <c r="D491" s="99" t="s">
        <v>1187</v>
      </c>
      <c r="E491" s="99" t="s">
        <v>1215</v>
      </c>
      <c r="F491" s="99" t="s">
        <v>1214</v>
      </c>
      <c r="G491" s="98">
        <v>715757540463</v>
      </c>
      <c r="H491" s="98" t="s">
        <v>35</v>
      </c>
      <c r="I491" s="97" t="s">
        <v>32</v>
      </c>
      <c r="J491" s="152" t="s">
        <v>32</v>
      </c>
      <c r="K491" s="152" t="s">
        <v>32</v>
      </c>
      <c r="L491" s="152" t="s">
        <v>32</v>
      </c>
      <c r="M491" s="95">
        <v>6</v>
      </c>
      <c r="N491" s="95">
        <v>12</v>
      </c>
      <c r="O491" s="14" t="str">
        <f>F491&amp;","&amp;B491</f>
        <v>VISORCLIP16,</v>
      </c>
      <c r="P491" s="151"/>
    </row>
    <row r="492" spans="1:16" ht="18" customHeight="1" x14ac:dyDescent="0.2">
      <c r="A492" s="102" t="s">
        <v>89</v>
      </c>
      <c r="B492" s="101"/>
      <c r="C492" s="100">
        <f>M492*B492</f>
        <v>0</v>
      </c>
      <c r="D492" s="99" t="s">
        <v>1187</v>
      </c>
      <c r="E492" s="99" t="s">
        <v>1213</v>
      </c>
      <c r="F492" s="99" t="s">
        <v>1206</v>
      </c>
      <c r="G492" s="98">
        <v>715757542276</v>
      </c>
      <c r="H492" s="98" t="s">
        <v>35</v>
      </c>
      <c r="I492" s="97" t="s">
        <v>32</v>
      </c>
      <c r="J492" s="152" t="s">
        <v>32</v>
      </c>
      <c r="K492" s="152" t="s">
        <v>32</v>
      </c>
      <c r="L492" s="152" t="s">
        <v>32</v>
      </c>
      <c r="M492" s="95">
        <v>3.97</v>
      </c>
      <c r="N492" s="95">
        <v>7.95</v>
      </c>
      <c r="O492" s="14" t="str">
        <f>F492&amp;","&amp;B492</f>
        <v>AOCHUM16,</v>
      </c>
      <c r="P492" s="151"/>
    </row>
    <row r="493" spans="1:16" ht="18" customHeight="1" x14ac:dyDescent="0.2">
      <c r="A493" s="102" t="s">
        <v>89</v>
      </c>
      <c r="B493" s="101"/>
      <c r="C493" s="100">
        <f>M493*B493</f>
        <v>0</v>
      </c>
      <c r="D493" s="99" t="s">
        <v>1187</v>
      </c>
      <c r="E493" s="99" t="s">
        <v>1212</v>
      </c>
      <c r="F493" s="99" t="s">
        <v>1211</v>
      </c>
      <c r="G493" s="98">
        <v>715757542269</v>
      </c>
      <c r="H493" s="98" t="s">
        <v>32</v>
      </c>
      <c r="I493" s="97" t="s">
        <v>32</v>
      </c>
      <c r="J493" s="152" t="s">
        <v>32</v>
      </c>
      <c r="K493" s="152" t="s">
        <v>32</v>
      </c>
      <c r="L493" s="152" t="s">
        <v>32</v>
      </c>
      <c r="M493" s="95">
        <v>3.97</v>
      </c>
      <c r="N493" s="95">
        <v>7.95</v>
      </c>
      <c r="O493" s="14" t="str">
        <f>F493&amp;","&amp;B493</f>
        <v>AOURT16,</v>
      </c>
      <c r="P493" s="151"/>
    </row>
    <row r="494" spans="1:16" ht="18" customHeight="1" x14ac:dyDescent="0.2">
      <c r="A494" s="102" t="s">
        <v>89</v>
      </c>
      <c r="B494" s="101"/>
      <c r="C494" s="100">
        <f>M494*B494</f>
        <v>0</v>
      </c>
      <c r="D494" s="99" t="s">
        <v>1187</v>
      </c>
      <c r="E494" s="99" t="s">
        <v>1210</v>
      </c>
      <c r="F494" s="99" t="s">
        <v>1199</v>
      </c>
      <c r="G494" s="98">
        <v>715757542290</v>
      </c>
      <c r="H494" s="98" t="s">
        <v>35</v>
      </c>
      <c r="I494" s="97" t="s">
        <v>32</v>
      </c>
      <c r="J494" s="152" t="s">
        <v>32</v>
      </c>
      <c r="K494" s="152" t="s">
        <v>32</v>
      </c>
      <c r="L494" s="152" t="s">
        <v>32</v>
      </c>
      <c r="M494" s="95">
        <v>2.98</v>
      </c>
      <c r="N494" s="95">
        <v>5.95</v>
      </c>
      <c r="O494" s="14" t="str">
        <f>F494&amp;","&amp;B494</f>
        <v>AONRT16,</v>
      </c>
      <c r="P494" s="151"/>
    </row>
    <row r="495" spans="1:16" ht="18" customHeight="1" x14ac:dyDescent="0.2">
      <c r="A495" s="102" t="s">
        <v>89</v>
      </c>
      <c r="B495" s="101"/>
      <c r="C495" s="100">
        <f>M495*B495</f>
        <v>0</v>
      </c>
      <c r="D495" s="99" t="s">
        <v>1187</v>
      </c>
      <c r="E495" s="99" t="s">
        <v>1209</v>
      </c>
      <c r="F495" s="99" t="s">
        <v>48</v>
      </c>
      <c r="G495" s="98">
        <v>715757033866</v>
      </c>
      <c r="H495" s="98" t="s">
        <v>32</v>
      </c>
      <c r="I495" s="97" t="s">
        <v>32</v>
      </c>
      <c r="J495" s="152" t="s">
        <v>32</v>
      </c>
      <c r="K495" s="152" t="s">
        <v>32</v>
      </c>
      <c r="L495" s="152" t="s">
        <v>32</v>
      </c>
      <c r="M495" s="95">
        <v>90</v>
      </c>
      <c r="N495" s="95">
        <v>180</v>
      </c>
      <c r="O495" s="14" t="str">
        <f>F495&amp;","&amp;B495</f>
        <v>SMBST36PK,</v>
      </c>
      <c r="P495" s="151"/>
    </row>
    <row r="496" spans="1:16" ht="18" customHeight="1" x14ac:dyDescent="0.2">
      <c r="A496" s="102" t="s">
        <v>89</v>
      </c>
      <c r="B496" s="101"/>
      <c r="C496" s="100">
        <f>M496*B496</f>
        <v>0</v>
      </c>
      <c r="D496" s="99" t="s">
        <v>1187</v>
      </c>
      <c r="E496" s="99" t="s">
        <v>1208</v>
      </c>
      <c r="F496" s="99" t="s">
        <v>1207</v>
      </c>
      <c r="G496" s="98">
        <v>715757515676</v>
      </c>
      <c r="H496" s="98" t="s">
        <v>32</v>
      </c>
      <c r="I496" s="97" t="s">
        <v>32</v>
      </c>
      <c r="J496" s="152" t="s">
        <v>32</v>
      </c>
      <c r="K496" s="152" t="s">
        <v>32</v>
      </c>
      <c r="L496" s="152" t="s">
        <v>32</v>
      </c>
      <c r="M496" s="95">
        <v>5</v>
      </c>
      <c r="N496" s="95">
        <v>10</v>
      </c>
      <c r="O496" s="14" t="str">
        <f>F496&amp;","&amp;B496</f>
        <v>SGPMLSH,</v>
      </c>
      <c r="P496" s="151"/>
    </row>
    <row r="497" spans="1:16" ht="18" customHeight="1" x14ac:dyDescent="0.2">
      <c r="A497" s="102" t="s">
        <v>89</v>
      </c>
      <c r="B497" s="101"/>
      <c r="C497" s="100">
        <f>M497*B497</f>
        <v>0</v>
      </c>
      <c r="D497" s="99" t="s">
        <v>1187</v>
      </c>
      <c r="E497" s="99" t="s">
        <v>1201</v>
      </c>
      <c r="F497" s="99" t="s">
        <v>1206</v>
      </c>
      <c r="G497" s="98">
        <v>715757542276</v>
      </c>
      <c r="H497" s="98" t="s">
        <v>35</v>
      </c>
      <c r="I497" s="97" t="s">
        <v>32</v>
      </c>
      <c r="J497" s="152" t="s">
        <v>32</v>
      </c>
      <c r="K497" s="152" t="s">
        <v>32</v>
      </c>
      <c r="L497" s="152" t="s">
        <v>32</v>
      </c>
      <c r="M497" s="95">
        <v>3.97</v>
      </c>
      <c r="N497" s="95">
        <v>7.95</v>
      </c>
      <c r="O497" s="14" t="str">
        <f>F497&amp;","&amp;B497</f>
        <v>AOCHUM16,</v>
      </c>
      <c r="P497" s="151"/>
    </row>
    <row r="498" spans="1:16" ht="18" customHeight="1" x14ac:dyDescent="0.2">
      <c r="A498" s="102" t="s">
        <v>89</v>
      </c>
      <c r="B498" s="101"/>
      <c r="C498" s="100">
        <f>M498*B498</f>
        <v>0</v>
      </c>
      <c r="D498" s="99" t="s">
        <v>1187</v>
      </c>
      <c r="E498" s="99" t="s">
        <v>1201</v>
      </c>
      <c r="F498" s="99" t="s">
        <v>1205</v>
      </c>
      <c r="G498" s="98">
        <v>716736201870</v>
      </c>
      <c r="H498" s="98" t="s">
        <v>1204</v>
      </c>
      <c r="I498" s="97" t="s">
        <v>32</v>
      </c>
      <c r="J498" s="152" t="s">
        <v>32</v>
      </c>
      <c r="K498" s="152" t="s">
        <v>32</v>
      </c>
      <c r="L498" s="152" t="s">
        <v>32</v>
      </c>
      <c r="M498" s="95">
        <v>3.97</v>
      </c>
      <c r="N498" s="95">
        <v>7.95</v>
      </c>
      <c r="O498" s="14" t="str">
        <f>F498&amp;","&amp;B498</f>
        <v>87512110A0000,</v>
      </c>
      <c r="P498" s="151"/>
    </row>
    <row r="499" spans="1:16" ht="18" customHeight="1" x14ac:dyDescent="0.2">
      <c r="A499" s="102" t="s">
        <v>89</v>
      </c>
      <c r="B499" s="101"/>
      <c r="C499" s="100">
        <f>M499*B499</f>
        <v>0</v>
      </c>
      <c r="D499" s="99" t="s">
        <v>1187</v>
      </c>
      <c r="E499" s="99" t="s">
        <v>1201</v>
      </c>
      <c r="F499" s="99" t="s">
        <v>1203</v>
      </c>
      <c r="G499" s="98">
        <v>716736201887</v>
      </c>
      <c r="H499" s="98" t="s">
        <v>1202</v>
      </c>
      <c r="I499" s="97" t="s">
        <v>32</v>
      </c>
      <c r="J499" s="152" t="s">
        <v>32</v>
      </c>
      <c r="K499" s="152" t="s">
        <v>32</v>
      </c>
      <c r="L499" s="152" t="s">
        <v>32</v>
      </c>
      <c r="M499" s="95">
        <v>3.97</v>
      </c>
      <c r="N499" s="95">
        <v>7.95</v>
      </c>
      <c r="O499" s="14" t="str">
        <f>F499&amp;","&amp;B499</f>
        <v>8751211AH0000,</v>
      </c>
      <c r="P499" s="151"/>
    </row>
    <row r="500" spans="1:16" ht="18" customHeight="1" x14ac:dyDescent="0.2">
      <c r="A500" s="102" t="s">
        <v>89</v>
      </c>
      <c r="B500" s="101"/>
      <c r="C500" s="100">
        <f>M500*B500</f>
        <v>0</v>
      </c>
      <c r="D500" s="99" t="s">
        <v>1187</v>
      </c>
      <c r="E500" s="99" t="s">
        <v>1201</v>
      </c>
      <c r="F500" s="99" t="s">
        <v>1200</v>
      </c>
      <c r="G500" s="98">
        <v>716736201894</v>
      </c>
      <c r="H500" s="98" t="s">
        <v>519</v>
      </c>
      <c r="I500" s="97" t="s">
        <v>32</v>
      </c>
      <c r="J500" s="152" t="s">
        <v>32</v>
      </c>
      <c r="K500" s="152" t="s">
        <v>32</v>
      </c>
      <c r="L500" s="152" t="s">
        <v>32</v>
      </c>
      <c r="M500" s="95">
        <v>3.97</v>
      </c>
      <c r="N500" s="95">
        <v>7.95</v>
      </c>
      <c r="O500" s="14" t="str">
        <f>F500&amp;","&amp;B500</f>
        <v>8751211ED0000,</v>
      </c>
      <c r="P500" s="151"/>
    </row>
    <row r="501" spans="1:16" ht="18" customHeight="1" x14ac:dyDescent="0.2">
      <c r="A501" s="102" t="s">
        <v>89</v>
      </c>
      <c r="B501" s="101"/>
      <c r="C501" s="100">
        <f>M501*B501</f>
        <v>0</v>
      </c>
      <c r="D501" s="99" t="s">
        <v>1187</v>
      </c>
      <c r="E501" s="99" t="s">
        <v>1197</v>
      </c>
      <c r="F501" s="99" t="s">
        <v>1199</v>
      </c>
      <c r="G501" s="98">
        <v>715757542290</v>
      </c>
      <c r="H501" s="98" t="s">
        <v>35</v>
      </c>
      <c r="I501" s="97" t="s">
        <v>32</v>
      </c>
      <c r="J501" s="152" t="s">
        <v>32</v>
      </c>
      <c r="K501" s="152" t="s">
        <v>32</v>
      </c>
      <c r="L501" s="152" t="s">
        <v>32</v>
      </c>
      <c r="M501" s="95">
        <v>2.98</v>
      </c>
      <c r="N501" s="95">
        <v>5.95</v>
      </c>
      <c r="O501" s="14" t="str">
        <f>F501&amp;","&amp;B501</f>
        <v>AONRT16,</v>
      </c>
      <c r="P501" s="151"/>
    </row>
    <row r="502" spans="1:16" ht="18" customHeight="1" x14ac:dyDescent="0.2">
      <c r="A502" s="102" t="s">
        <v>89</v>
      </c>
      <c r="B502" s="101"/>
      <c r="C502" s="100">
        <f>M502*B502</f>
        <v>0</v>
      </c>
      <c r="D502" s="99" t="s">
        <v>1187</v>
      </c>
      <c r="E502" s="99" t="s">
        <v>1197</v>
      </c>
      <c r="F502" s="99" t="s">
        <v>1198</v>
      </c>
      <c r="G502" s="98">
        <v>716736201917</v>
      </c>
      <c r="H502" s="98" t="s">
        <v>518</v>
      </c>
      <c r="I502" s="97" t="s">
        <v>32</v>
      </c>
      <c r="J502" s="152" t="s">
        <v>32</v>
      </c>
      <c r="K502" s="152" t="s">
        <v>32</v>
      </c>
      <c r="L502" s="152" t="s">
        <v>32</v>
      </c>
      <c r="M502" s="95">
        <v>2.98</v>
      </c>
      <c r="N502" s="95">
        <v>5.95</v>
      </c>
      <c r="O502" s="14" t="str">
        <f>F502&amp;","&amp;B502</f>
        <v>875122PJP0000,</v>
      </c>
      <c r="P502" s="151"/>
    </row>
    <row r="503" spans="1:16" ht="18" customHeight="1" x14ac:dyDescent="0.2">
      <c r="A503" s="102" t="s">
        <v>89</v>
      </c>
      <c r="B503" s="101"/>
      <c r="C503" s="100">
        <f>M503*B503</f>
        <v>0</v>
      </c>
      <c r="D503" s="99" t="s">
        <v>1187</v>
      </c>
      <c r="E503" s="99" t="s">
        <v>1197</v>
      </c>
      <c r="F503" s="99" t="s">
        <v>1196</v>
      </c>
      <c r="G503" s="98">
        <v>716736215273</v>
      </c>
      <c r="H503" s="98" t="s">
        <v>519</v>
      </c>
      <c r="I503" s="97" t="s">
        <v>32</v>
      </c>
      <c r="J503" s="152" t="s">
        <v>32</v>
      </c>
      <c r="K503" s="152" t="s">
        <v>32</v>
      </c>
      <c r="L503" s="152" t="s">
        <v>32</v>
      </c>
      <c r="M503" s="95">
        <v>2.98</v>
      </c>
      <c r="N503" s="95">
        <v>5.95</v>
      </c>
      <c r="O503" s="14" t="str">
        <f>F503&amp;","&amp;B503</f>
        <v>8751221ED0000,</v>
      </c>
      <c r="P503" s="151"/>
    </row>
    <row r="504" spans="1:16" ht="18" customHeight="1" x14ac:dyDescent="0.2">
      <c r="A504" s="102" t="s">
        <v>89</v>
      </c>
      <c r="B504" s="101"/>
      <c r="C504" s="100">
        <f>M504*B504</f>
        <v>0</v>
      </c>
      <c r="D504" s="99" t="s">
        <v>1187</v>
      </c>
      <c r="E504" s="99" t="s">
        <v>1195</v>
      </c>
      <c r="F504" s="99" t="s">
        <v>1194</v>
      </c>
      <c r="G504" s="98">
        <v>715757601188</v>
      </c>
      <c r="H504" s="98" t="s">
        <v>1184</v>
      </c>
      <c r="I504" s="97" t="s">
        <v>32</v>
      </c>
      <c r="J504" s="152" t="s">
        <v>32</v>
      </c>
      <c r="K504" s="152" t="s">
        <v>32</v>
      </c>
      <c r="L504" s="152" t="s">
        <v>32</v>
      </c>
      <c r="M504" s="95">
        <v>3</v>
      </c>
      <c r="N504" s="95">
        <v>6</v>
      </c>
      <c r="O504" s="14" t="str">
        <f>F504&amp;","&amp;B504</f>
        <v>U00069,</v>
      </c>
      <c r="P504" s="151"/>
    </row>
    <row r="505" spans="1:16" ht="18" customHeight="1" x14ac:dyDescent="0.2">
      <c r="A505" s="102" t="s">
        <v>89</v>
      </c>
      <c r="B505" s="101"/>
      <c r="C505" s="100">
        <f>M505*B505</f>
        <v>0</v>
      </c>
      <c r="D505" s="99" t="s">
        <v>1187</v>
      </c>
      <c r="E505" s="99" t="s">
        <v>1193</v>
      </c>
      <c r="F505" s="99" t="s">
        <v>1192</v>
      </c>
      <c r="G505" s="98">
        <v>715757601195</v>
      </c>
      <c r="H505" s="98" t="s">
        <v>1184</v>
      </c>
      <c r="I505" s="97" t="s">
        <v>32</v>
      </c>
      <c r="J505" s="152" t="s">
        <v>32</v>
      </c>
      <c r="K505" s="152" t="s">
        <v>32</v>
      </c>
      <c r="L505" s="152" t="s">
        <v>32</v>
      </c>
      <c r="M505" s="95">
        <v>3</v>
      </c>
      <c r="N505" s="95">
        <v>6</v>
      </c>
      <c r="O505" s="14" t="str">
        <f>F505&amp;","&amp;B505</f>
        <v>U00070,</v>
      </c>
      <c r="P505" s="151"/>
    </row>
    <row r="506" spans="1:16" ht="18" customHeight="1" x14ac:dyDescent="0.2">
      <c r="A506" s="102" t="s">
        <v>89</v>
      </c>
      <c r="B506" s="101"/>
      <c r="C506" s="100">
        <f>M506*B506</f>
        <v>0</v>
      </c>
      <c r="D506" s="99" t="s">
        <v>1187</v>
      </c>
      <c r="E506" s="99" t="s">
        <v>1191</v>
      </c>
      <c r="F506" s="99" t="s">
        <v>1190</v>
      </c>
      <c r="G506" s="98">
        <v>715757601201</v>
      </c>
      <c r="H506" s="98" t="s">
        <v>35</v>
      </c>
      <c r="I506" s="97" t="s">
        <v>32</v>
      </c>
      <c r="J506" s="152" t="s">
        <v>32</v>
      </c>
      <c r="K506" s="152" t="s">
        <v>32</v>
      </c>
      <c r="L506" s="152" t="s">
        <v>32</v>
      </c>
      <c r="M506" s="95">
        <v>10</v>
      </c>
      <c r="N506" s="95">
        <v>20</v>
      </c>
      <c r="O506" s="14" t="str">
        <f>F506&amp;","&amp;B506</f>
        <v>U00071,</v>
      </c>
      <c r="P506" s="151"/>
    </row>
    <row r="507" spans="1:16" ht="18" customHeight="1" x14ac:dyDescent="0.2">
      <c r="A507" s="102" t="s">
        <v>89</v>
      </c>
      <c r="B507" s="101"/>
      <c r="C507" s="100">
        <f>M507*B507</f>
        <v>0</v>
      </c>
      <c r="D507" s="99" t="s">
        <v>1187</v>
      </c>
      <c r="E507" s="99" t="s">
        <v>1189</v>
      </c>
      <c r="F507" s="99" t="s">
        <v>1188</v>
      </c>
      <c r="G507" s="98">
        <v>715757601218</v>
      </c>
      <c r="H507" s="98" t="s">
        <v>35</v>
      </c>
      <c r="I507" s="97" t="s">
        <v>32</v>
      </c>
      <c r="J507" s="152" t="s">
        <v>32</v>
      </c>
      <c r="K507" s="152" t="s">
        <v>32</v>
      </c>
      <c r="L507" s="152" t="s">
        <v>32</v>
      </c>
      <c r="M507" s="95">
        <v>10</v>
      </c>
      <c r="N507" s="95">
        <v>20</v>
      </c>
      <c r="O507" s="14" t="str">
        <f>F507&amp;","&amp;B507</f>
        <v>U00072,</v>
      </c>
      <c r="P507" s="151"/>
    </row>
    <row r="508" spans="1:16" ht="18" customHeight="1" x14ac:dyDescent="0.2">
      <c r="A508" s="102" t="s">
        <v>89</v>
      </c>
      <c r="B508" s="101"/>
      <c r="C508" s="100">
        <f>M508*B508</f>
        <v>0</v>
      </c>
      <c r="D508" s="99" t="s">
        <v>1187</v>
      </c>
      <c r="E508" s="99" t="s">
        <v>1186</v>
      </c>
      <c r="F508" s="99" t="s">
        <v>1185</v>
      </c>
      <c r="G508" s="98">
        <v>715757601171</v>
      </c>
      <c r="H508" s="98" t="s">
        <v>1184</v>
      </c>
      <c r="I508" s="97" t="s">
        <v>32</v>
      </c>
      <c r="J508" s="152" t="s">
        <v>32</v>
      </c>
      <c r="K508" s="152" t="s">
        <v>32</v>
      </c>
      <c r="L508" s="152" t="s">
        <v>32</v>
      </c>
      <c r="M508" s="95">
        <v>3</v>
      </c>
      <c r="N508" s="95">
        <v>6</v>
      </c>
      <c r="O508" s="14" t="str">
        <f>F508&amp;","&amp;B508</f>
        <v>U00068,</v>
      </c>
      <c r="P508" s="151"/>
    </row>
    <row r="509" spans="1:16" x14ac:dyDescent="0.2">
      <c r="O509" s="14"/>
    </row>
    <row r="510" spans="1:16" x14ac:dyDescent="0.2">
      <c r="O510" s="14"/>
    </row>
    <row r="511" spans="1:16" ht="24" x14ac:dyDescent="0.3">
      <c r="A511" s="92" t="s">
        <v>41</v>
      </c>
      <c r="C511" s="93">
        <f>SUM(B17:B508)</f>
        <v>0</v>
      </c>
    </row>
    <row r="512" spans="1:16" ht="24" x14ac:dyDescent="0.3">
      <c r="A512" s="92" t="s">
        <v>38</v>
      </c>
      <c r="C512" s="91">
        <f>SUM(C17:C508)</f>
        <v>0</v>
      </c>
    </row>
    <row r="513" spans="1:3" ht="24" x14ac:dyDescent="0.3">
      <c r="A513" s="92" t="s">
        <v>39</v>
      </c>
      <c r="C513" s="23">
        <f>$I$10</f>
        <v>0</v>
      </c>
    </row>
    <row r="514" spans="1:3" ht="24" x14ac:dyDescent="0.3">
      <c r="A514" s="92" t="s">
        <v>40</v>
      </c>
      <c r="C514" s="91">
        <f>C512*(1-$I$10)</f>
        <v>0</v>
      </c>
    </row>
  </sheetData>
  <autoFilter ref="A16:O508" xr:uid="{80847631-D854-4AD6-9BBE-ECB930D394E2}"/>
  <mergeCells count="29">
    <mergeCell ref="A15:G15"/>
    <mergeCell ref="J14:N15"/>
    <mergeCell ref="H14:I15"/>
    <mergeCell ref="A12:C12"/>
    <mergeCell ref="D12:G12"/>
    <mergeCell ref="H12:N12"/>
    <mergeCell ref="A13:G13"/>
    <mergeCell ref="H13:N13"/>
    <mergeCell ref="A14:G14"/>
    <mergeCell ref="A8:B10"/>
    <mergeCell ref="C8:G10"/>
    <mergeCell ref="I8:N8"/>
    <mergeCell ref="I9:N9"/>
    <mergeCell ref="I10:N10"/>
    <mergeCell ref="A11:C11"/>
    <mergeCell ref="D11:G11"/>
    <mergeCell ref="H11:N11"/>
    <mergeCell ref="A6:B6"/>
    <mergeCell ref="C6:G6"/>
    <mergeCell ref="I6:N6"/>
    <mergeCell ref="A7:B7"/>
    <mergeCell ref="C7:G7"/>
    <mergeCell ref="I7:N7"/>
    <mergeCell ref="A1:C5"/>
    <mergeCell ref="D1:G5"/>
    <mergeCell ref="H1:N2"/>
    <mergeCell ref="H3:N3"/>
    <mergeCell ref="H4:N4"/>
    <mergeCell ref="J5:N5"/>
  </mergeCells>
  <pageMargins left="0.7" right="0.7" top="0.75" bottom="0.75" header="0.3" footer="0.3"/>
  <pageSetup scale="24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00F5-C91A-8A4E-BA43-693BB2BBF238}">
  <dimension ref="A1:L284"/>
  <sheetViews>
    <sheetView showGridLines="0" tabSelected="1" view="pageBreakPreview" zoomScale="90" zoomScaleNormal="80" zoomScaleSheetLayoutView="90" workbookViewId="0">
      <selection activeCell="F23" sqref="F23"/>
    </sheetView>
  </sheetViews>
  <sheetFormatPr baseColWidth="10" defaultColWidth="9.1640625" defaultRowHeight="15" x14ac:dyDescent="0.2"/>
  <cols>
    <col min="1" max="1" width="24.5" bestFit="1" customWidth="1"/>
    <col min="3" max="3" width="15" bestFit="1" customWidth="1"/>
    <col min="4" max="4" width="24.83203125" customWidth="1"/>
    <col min="5" max="5" width="32.5" bestFit="1" customWidth="1"/>
    <col min="6" max="6" width="24.83203125" customWidth="1"/>
    <col min="7" max="7" width="20.33203125" style="158" bestFit="1" customWidth="1"/>
    <col min="8" max="8" width="27.1640625" style="90" bestFit="1" customWidth="1"/>
    <col min="9" max="9" width="45" bestFit="1" customWidth="1"/>
    <col min="10" max="11" width="22.5" customWidth="1"/>
    <col min="12" max="12" width="33.1640625" bestFit="1" customWidth="1"/>
  </cols>
  <sheetData>
    <row r="1" spans="1:12" x14ac:dyDescent="0.2">
      <c r="A1" s="145"/>
      <c r="B1" s="145"/>
      <c r="C1" s="156"/>
      <c r="D1" s="157" t="s">
        <v>49</v>
      </c>
      <c r="E1" s="157"/>
      <c r="F1" s="150"/>
      <c r="G1" s="144"/>
      <c r="H1" s="149" t="s">
        <v>2337</v>
      </c>
      <c r="I1" s="149"/>
      <c r="J1" s="149"/>
      <c r="K1" s="149"/>
      <c r="L1" s="119"/>
    </row>
    <row r="2" spans="1:12" x14ac:dyDescent="0.2">
      <c r="A2" s="145"/>
      <c r="B2" s="145"/>
      <c r="C2" s="156"/>
      <c r="D2" s="155"/>
      <c r="E2" s="155"/>
      <c r="F2" s="144"/>
      <c r="G2" s="144"/>
      <c r="H2" s="149"/>
      <c r="I2" s="149"/>
      <c r="J2" s="149"/>
      <c r="K2" s="149"/>
      <c r="L2" s="119"/>
    </row>
    <row r="3" spans="1:12" ht="16" x14ac:dyDescent="0.2">
      <c r="A3" s="145"/>
      <c r="B3" s="145"/>
      <c r="C3" s="156"/>
      <c r="D3" s="155"/>
      <c r="E3" s="155"/>
      <c r="F3" s="144"/>
      <c r="G3" s="144"/>
      <c r="H3" s="147" t="s">
        <v>42</v>
      </c>
      <c r="I3" s="147"/>
      <c r="J3" s="147"/>
      <c r="K3" s="147"/>
      <c r="L3" s="119"/>
    </row>
    <row r="4" spans="1:12" ht="16" x14ac:dyDescent="0.2">
      <c r="A4" s="145"/>
      <c r="B4" s="145"/>
      <c r="C4" s="156"/>
      <c r="D4" s="155"/>
      <c r="E4" s="155"/>
      <c r="F4" s="144"/>
      <c r="G4" s="144"/>
      <c r="H4" s="147" t="s">
        <v>0</v>
      </c>
      <c r="I4" s="147"/>
      <c r="J4" s="147"/>
      <c r="K4" s="147"/>
      <c r="L4" s="119"/>
    </row>
    <row r="5" spans="1:12" ht="19" x14ac:dyDescent="0.25">
      <c r="A5" s="145"/>
      <c r="B5" s="145"/>
      <c r="C5" s="156"/>
      <c r="D5" s="155"/>
      <c r="E5" s="155"/>
      <c r="F5" s="144"/>
      <c r="G5" s="144"/>
      <c r="H5" s="137" t="s">
        <v>1</v>
      </c>
      <c r="I5" s="154"/>
      <c r="J5" s="142" t="s">
        <v>2</v>
      </c>
      <c r="K5" s="141"/>
      <c r="L5" s="119"/>
    </row>
    <row r="6" spans="1:12" ht="19" x14ac:dyDescent="0.25">
      <c r="A6" s="139" t="s">
        <v>3</v>
      </c>
      <c r="B6" s="139"/>
      <c r="C6" s="138"/>
      <c r="D6" s="138"/>
      <c r="E6" s="138"/>
      <c r="F6" s="138"/>
      <c r="G6" s="138"/>
      <c r="H6" s="140" t="s">
        <v>4</v>
      </c>
      <c r="I6" s="136"/>
      <c r="J6" s="136"/>
      <c r="K6" s="136"/>
      <c r="L6" s="119"/>
    </row>
    <row r="7" spans="1:12" ht="19" x14ac:dyDescent="0.25">
      <c r="A7" s="139" t="s">
        <v>5</v>
      </c>
      <c r="B7" s="139"/>
      <c r="C7" s="138"/>
      <c r="D7" s="138"/>
      <c r="E7" s="138"/>
      <c r="F7" s="138"/>
      <c r="G7" s="138"/>
      <c r="H7" s="137" t="s">
        <v>6</v>
      </c>
      <c r="I7" s="136"/>
      <c r="J7" s="136"/>
      <c r="K7" s="136"/>
      <c r="L7" s="119"/>
    </row>
    <row r="8" spans="1:12" ht="19" x14ac:dyDescent="0.25">
      <c r="A8" s="139" t="s">
        <v>7</v>
      </c>
      <c r="B8" s="139"/>
      <c r="C8" s="138"/>
      <c r="D8" s="138"/>
      <c r="E8" s="138"/>
      <c r="F8" s="138"/>
      <c r="G8" s="138"/>
      <c r="H8" s="137" t="s">
        <v>8</v>
      </c>
      <c r="I8" s="136"/>
      <c r="J8" s="136"/>
      <c r="K8" s="136"/>
      <c r="L8" s="119"/>
    </row>
    <row r="9" spans="1:12" ht="19" x14ac:dyDescent="0.25">
      <c r="A9" s="139"/>
      <c r="B9" s="139"/>
      <c r="C9" s="138"/>
      <c r="D9" s="138"/>
      <c r="E9" s="138"/>
      <c r="F9" s="138"/>
      <c r="G9" s="138"/>
      <c r="H9" s="137" t="s">
        <v>9</v>
      </c>
      <c r="I9" s="136"/>
      <c r="J9" s="136"/>
      <c r="K9" s="136"/>
      <c r="L9" s="119"/>
    </row>
    <row r="10" spans="1:12" ht="19" x14ac:dyDescent="0.25">
      <c r="A10" s="139"/>
      <c r="B10" s="139"/>
      <c r="C10" s="138"/>
      <c r="D10" s="138"/>
      <c r="E10" s="138"/>
      <c r="F10" s="138"/>
      <c r="G10" s="138"/>
      <c r="H10" s="137" t="s">
        <v>10</v>
      </c>
      <c r="I10" s="162"/>
      <c r="J10" s="162"/>
      <c r="K10" s="162"/>
      <c r="L10" s="119"/>
    </row>
    <row r="11" spans="1:12" ht="19" x14ac:dyDescent="0.2">
      <c r="A11" s="124" t="s">
        <v>11</v>
      </c>
      <c r="B11" s="124"/>
      <c r="C11" s="124"/>
      <c r="D11" s="134" t="s">
        <v>12</v>
      </c>
      <c r="E11" s="134"/>
      <c r="F11" s="134"/>
      <c r="G11" s="134"/>
      <c r="H11" s="130" t="s">
        <v>13</v>
      </c>
      <c r="I11" s="130"/>
      <c r="J11" s="130"/>
      <c r="K11" s="130"/>
      <c r="L11" s="119"/>
    </row>
    <row r="12" spans="1:12" ht="19" x14ac:dyDescent="0.2">
      <c r="A12" s="124" t="s">
        <v>14</v>
      </c>
      <c r="B12" s="124"/>
      <c r="C12" s="124"/>
      <c r="D12" s="133"/>
      <c r="E12" s="133"/>
      <c r="F12" s="133"/>
      <c r="G12" s="133"/>
      <c r="H12" s="132" t="s">
        <v>15</v>
      </c>
      <c r="I12" s="132"/>
      <c r="J12" s="132"/>
      <c r="K12" s="132"/>
      <c r="L12" s="119"/>
    </row>
    <row r="13" spans="1:12" ht="19" x14ac:dyDescent="0.2">
      <c r="A13" s="124" t="s">
        <v>16</v>
      </c>
      <c r="B13" s="124"/>
      <c r="C13" s="124"/>
      <c r="D13" s="124"/>
      <c r="E13" s="124"/>
      <c r="F13" s="124"/>
      <c r="G13" s="124"/>
      <c r="H13" s="130" t="s">
        <v>17</v>
      </c>
      <c r="I13" s="130"/>
      <c r="J13" s="130"/>
      <c r="K13" s="130"/>
      <c r="L13" s="119"/>
    </row>
    <row r="14" spans="1:12" ht="19" x14ac:dyDescent="0.2">
      <c r="A14" s="124" t="s">
        <v>18</v>
      </c>
      <c r="B14" s="124"/>
      <c r="C14" s="124"/>
      <c r="D14" s="124"/>
      <c r="E14" s="124"/>
      <c r="F14" s="124"/>
      <c r="G14" s="124"/>
      <c r="H14" s="128" t="s">
        <v>19</v>
      </c>
      <c r="I14" s="127"/>
      <c r="J14" s="126" t="s">
        <v>20</v>
      </c>
      <c r="K14" s="125"/>
      <c r="L14" s="119"/>
    </row>
    <row r="15" spans="1:12" ht="19" x14ac:dyDescent="0.2">
      <c r="A15" s="124" t="s">
        <v>21</v>
      </c>
      <c r="B15" s="124"/>
      <c r="C15" s="124"/>
      <c r="D15" s="124"/>
      <c r="E15" s="124"/>
      <c r="F15" s="124"/>
      <c r="G15" s="124"/>
      <c r="H15" s="123"/>
      <c r="I15" s="122"/>
      <c r="J15" s="121"/>
      <c r="K15" s="120"/>
      <c r="L15" s="119"/>
    </row>
    <row r="16" spans="1:12" ht="18" x14ac:dyDescent="0.2">
      <c r="A16" s="15" t="s">
        <v>22</v>
      </c>
      <c r="B16" s="15" t="s">
        <v>23</v>
      </c>
      <c r="C16" s="15" t="s">
        <v>24</v>
      </c>
      <c r="D16" s="16" t="s">
        <v>1931</v>
      </c>
      <c r="E16" s="16" t="s">
        <v>25</v>
      </c>
      <c r="F16" s="16" t="s">
        <v>26</v>
      </c>
      <c r="G16" s="30" t="s">
        <v>27</v>
      </c>
      <c r="H16" s="16" t="s">
        <v>1930</v>
      </c>
      <c r="I16" s="16" t="s">
        <v>1929</v>
      </c>
      <c r="J16" s="17" t="s">
        <v>30</v>
      </c>
      <c r="K16" s="17" t="s">
        <v>31</v>
      </c>
      <c r="L16" s="14" t="s">
        <v>50</v>
      </c>
    </row>
    <row r="17" spans="1:12" ht="18" customHeight="1" x14ac:dyDescent="0.2">
      <c r="A17" s="102" t="s">
        <v>701</v>
      </c>
      <c r="B17" s="101"/>
      <c r="C17" s="100">
        <f>J17*B17</f>
        <v>0</v>
      </c>
      <c r="D17" s="99" t="s">
        <v>1310</v>
      </c>
      <c r="E17" s="159" t="s">
        <v>2333</v>
      </c>
      <c r="F17" s="99" t="s">
        <v>2336</v>
      </c>
      <c r="G17" s="98">
        <v>716736275550</v>
      </c>
      <c r="H17" s="98" t="s">
        <v>35</v>
      </c>
      <c r="I17" s="97" t="s">
        <v>1478</v>
      </c>
      <c r="J17" s="95">
        <v>21.75</v>
      </c>
      <c r="K17" s="95">
        <v>54.95</v>
      </c>
      <c r="L17" s="14" t="str">
        <f>F17&amp;","&amp;B17</f>
        <v>20322780752K7,</v>
      </c>
    </row>
    <row r="18" spans="1:12" ht="18" customHeight="1" x14ac:dyDescent="0.2">
      <c r="A18" s="102" t="s">
        <v>701</v>
      </c>
      <c r="B18" s="101"/>
      <c r="C18" s="100">
        <f>J18*B18</f>
        <v>0</v>
      </c>
      <c r="D18" s="99" t="s">
        <v>1310</v>
      </c>
      <c r="E18" s="159" t="s">
        <v>2333</v>
      </c>
      <c r="F18" s="99" t="s">
        <v>2335</v>
      </c>
      <c r="G18" s="98">
        <v>716736275543</v>
      </c>
      <c r="H18" s="98" t="s">
        <v>1466</v>
      </c>
      <c r="I18" s="97" t="s">
        <v>2065</v>
      </c>
      <c r="J18" s="95">
        <v>21.75</v>
      </c>
      <c r="K18" s="95">
        <v>54.95</v>
      </c>
      <c r="L18" s="14" t="str">
        <f>F18&amp;","&amp;B18</f>
        <v>20322708652DE,</v>
      </c>
    </row>
    <row r="19" spans="1:12" ht="18" customHeight="1" x14ac:dyDescent="0.2">
      <c r="A19" s="102" t="s">
        <v>701</v>
      </c>
      <c r="B19" s="101"/>
      <c r="C19" s="100">
        <f>J19*B19</f>
        <v>0</v>
      </c>
      <c r="D19" s="99" t="s">
        <v>1310</v>
      </c>
      <c r="E19" s="159" t="s">
        <v>2333</v>
      </c>
      <c r="F19" s="99" t="s">
        <v>2334</v>
      </c>
      <c r="G19" s="98">
        <v>716736275567</v>
      </c>
      <c r="H19" s="98" t="s">
        <v>2180</v>
      </c>
      <c r="I19" s="97" t="s">
        <v>1237</v>
      </c>
      <c r="J19" s="95">
        <v>21.75</v>
      </c>
      <c r="K19" s="95">
        <v>54.95</v>
      </c>
      <c r="L19" s="14" t="str">
        <f>F19&amp;","&amp;B19</f>
        <v>203227E1Q52HB,</v>
      </c>
    </row>
    <row r="20" spans="1:12" ht="18" customHeight="1" x14ac:dyDescent="0.2">
      <c r="A20" s="102" t="s">
        <v>701</v>
      </c>
      <c r="B20" s="101"/>
      <c r="C20" s="100">
        <f>J20*B20</f>
        <v>0</v>
      </c>
      <c r="D20" s="99" t="s">
        <v>1310</v>
      </c>
      <c r="E20" s="159" t="s">
        <v>2333</v>
      </c>
      <c r="F20" s="99" t="s">
        <v>2332</v>
      </c>
      <c r="G20" s="98">
        <v>716736275574</v>
      </c>
      <c r="H20" s="98" t="s">
        <v>2156</v>
      </c>
      <c r="I20" s="97" t="s">
        <v>1237</v>
      </c>
      <c r="J20" s="95">
        <v>21.75</v>
      </c>
      <c r="K20" s="95">
        <v>54.95</v>
      </c>
      <c r="L20" s="14" t="str">
        <f>F20&amp;","&amp;B20</f>
        <v>203227VV552HB,</v>
      </c>
    </row>
    <row r="21" spans="1:12" ht="18" customHeight="1" x14ac:dyDescent="0.2">
      <c r="A21" s="102" t="s">
        <v>701</v>
      </c>
      <c r="B21" s="101"/>
      <c r="C21" s="100">
        <f>J21*B21</f>
        <v>0</v>
      </c>
      <c r="D21" s="99" t="s">
        <v>1310</v>
      </c>
      <c r="E21" s="159" t="s">
        <v>2327</v>
      </c>
      <c r="F21" s="99" t="s">
        <v>2331</v>
      </c>
      <c r="G21" s="98">
        <v>716736275741</v>
      </c>
      <c r="H21" s="98" t="s">
        <v>665</v>
      </c>
      <c r="I21" s="97" t="s">
        <v>1478</v>
      </c>
      <c r="J21" s="95">
        <v>21.75</v>
      </c>
      <c r="K21" s="95">
        <v>54.95</v>
      </c>
      <c r="L21" s="14" t="str">
        <f>F21&amp;","&amp;B21</f>
        <v>20323200358K7,</v>
      </c>
    </row>
    <row r="22" spans="1:12" ht="18" customHeight="1" x14ac:dyDescent="0.2">
      <c r="A22" s="102" t="s">
        <v>701</v>
      </c>
      <c r="B22" s="101"/>
      <c r="C22" s="100">
        <f>J22*B22</f>
        <v>0</v>
      </c>
      <c r="D22" s="99" t="s">
        <v>1310</v>
      </c>
      <c r="E22" s="159" t="s">
        <v>2327</v>
      </c>
      <c r="F22" s="99" t="s">
        <v>2330</v>
      </c>
      <c r="G22" s="98">
        <v>716736275758</v>
      </c>
      <c r="H22" s="98" t="s">
        <v>1982</v>
      </c>
      <c r="I22" s="97" t="s">
        <v>1237</v>
      </c>
      <c r="J22" s="95">
        <v>21.75</v>
      </c>
      <c r="K22" s="95">
        <v>54.95</v>
      </c>
      <c r="L22" s="14" t="str">
        <f>F22&amp;","&amp;B22</f>
        <v>20323209Q58HB,</v>
      </c>
    </row>
    <row r="23" spans="1:12" ht="18" customHeight="1" x14ac:dyDescent="0.2">
      <c r="A23" s="102" t="s">
        <v>701</v>
      </c>
      <c r="B23" s="101"/>
      <c r="C23" s="100">
        <f>J23*B23</f>
        <v>0</v>
      </c>
      <c r="D23" s="99" t="s">
        <v>1310</v>
      </c>
      <c r="E23" s="159" t="s">
        <v>2327</v>
      </c>
      <c r="F23" s="99" t="s">
        <v>2329</v>
      </c>
      <c r="G23" s="98">
        <v>716736275765</v>
      </c>
      <c r="H23" s="98" t="s">
        <v>2328</v>
      </c>
      <c r="I23" s="97" t="s">
        <v>1249</v>
      </c>
      <c r="J23" s="95">
        <v>21.75</v>
      </c>
      <c r="K23" s="95">
        <v>54.95</v>
      </c>
      <c r="L23" s="14" t="str">
        <f>F23&amp;","&amp;B23</f>
        <v>2032324ZU58M9,</v>
      </c>
    </row>
    <row r="24" spans="1:12" ht="18" customHeight="1" x14ac:dyDescent="0.2">
      <c r="A24" s="102" t="s">
        <v>701</v>
      </c>
      <c r="B24" s="101"/>
      <c r="C24" s="100">
        <f>J24*B24</f>
        <v>0</v>
      </c>
      <c r="D24" s="99" t="s">
        <v>1310</v>
      </c>
      <c r="E24" s="159" t="s">
        <v>2327</v>
      </c>
      <c r="F24" s="99" t="s">
        <v>2326</v>
      </c>
      <c r="G24" s="98">
        <v>716736275772</v>
      </c>
      <c r="H24" s="98" t="s">
        <v>35</v>
      </c>
      <c r="I24" s="97" t="s">
        <v>1335</v>
      </c>
      <c r="J24" s="95">
        <v>21.75</v>
      </c>
      <c r="K24" s="95">
        <v>54.95</v>
      </c>
      <c r="L24" s="14" t="str">
        <f>F24&amp;","&amp;B24</f>
        <v>203232807585X,</v>
      </c>
    </row>
    <row r="25" spans="1:12" ht="18" customHeight="1" x14ac:dyDescent="0.2">
      <c r="A25" s="102" t="s">
        <v>701</v>
      </c>
      <c r="B25" s="101"/>
      <c r="C25" s="100">
        <f>J25*B25</f>
        <v>0</v>
      </c>
      <c r="D25" s="99" t="s">
        <v>1310</v>
      </c>
      <c r="E25" s="159" t="s">
        <v>2321</v>
      </c>
      <c r="F25" s="99" t="s">
        <v>2325</v>
      </c>
      <c r="G25" s="98">
        <v>716736275666</v>
      </c>
      <c r="H25" s="98" t="s">
        <v>665</v>
      </c>
      <c r="I25" s="97" t="s">
        <v>1478</v>
      </c>
      <c r="J25" s="95">
        <v>21.75</v>
      </c>
      <c r="K25" s="95">
        <v>54.95</v>
      </c>
      <c r="L25" s="14" t="str">
        <f>F25&amp;","&amp;B25</f>
        <v>20323000356K7,</v>
      </c>
    </row>
    <row r="26" spans="1:12" ht="18" customHeight="1" x14ac:dyDescent="0.2">
      <c r="A26" s="102" t="s">
        <v>701</v>
      </c>
      <c r="B26" s="101"/>
      <c r="C26" s="100">
        <f>J26*B26</f>
        <v>0</v>
      </c>
      <c r="D26" s="99" t="s">
        <v>1310</v>
      </c>
      <c r="E26" s="159" t="s">
        <v>2321</v>
      </c>
      <c r="F26" s="99" t="s">
        <v>2324</v>
      </c>
      <c r="G26" s="98">
        <v>716736275697</v>
      </c>
      <c r="H26" s="98" t="s">
        <v>2323</v>
      </c>
      <c r="I26" s="97" t="s">
        <v>2065</v>
      </c>
      <c r="J26" s="95">
        <v>21.75</v>
      </c>
      <c r="K26" s="95">
        <v>54.95</v>
      </c>
      <c r="L26" s="14" t="str">
        <f>F26&amp;","&amp;B26</f>
        <v>203230PPR56DE,</v>
      </c>
    </row>
    <row r="27" spans="1:12" ht="18" customHeight="1" x14ac:dyDescent="0.2">
      <c r="A27" s="102" t="s">
        <v>701</v>
      </c>
      <c r="B27" s="101"/>
      <c r="C27" s="100">
        <f>J27*B27</f>
        <v>0</v>
      </c>
      <c r="D27" s="99" t="s">
        <v>1310</v>
      </c>
      <c r="E27" s="159" t="s">
        <v>2321</v>
      </c>
      <c r="F27" s="99" t="s">
        <v>2322</v>
      </c>
      <c r="G27" s="98">
        <v>716736275680</v>
      </c>
      <c r="H27" s="98" t="s">
        <v>1360</v>
      </c>
      <c r="I27" s="97" t="s">
        <v>1237</v>
      </c>
      <c r="J27" s="95">
        <v>21.75</v>
      </c>
      <c r="K27" s="95">
        <v>54.95</v>
      </c>
      <c r="L27" s="14" t="str">
        <f>F27&amp;","&amp;B27</f>
        <v>203230N9P56HB,</v>
      </c>
    </row>
    <row r="28" spans="1:12" ht="18" customHeight="1" x14ac:dyDescent="0.2">
      <c r="A28" s="102" t="s">
        <v>701</v>
      </c>
      <c r="B28" s="101"/>
      <c r="C28" s="100">
        <f>J28*B28</f>
        <v>0</v>
      </c>
      <c r="D28" s="99" t="s">
        <v>1310</v>
      </c>
      <c r="E28" s="159" t="s">
        <v>2321</v>
      </c>
      <c r="F28" s="99" t="s">
        <v>2320</v>
      </c>
      <c r="G28" s="98">
        <v>716736275673</v>
      </c>
      <c r="H28" s="98" t="s">
        <v>2215</v>
      </c>
      <c r="I28" s="97" t="s">
        <v>1249</v>
      </c>
      <c r="J28" s="95">
        <v>21.75</v>
      </c>
      <c r="K28" s="95">
        <v>54.95</v>
      </c>
      <c r="L28" s="14" t="str">
        <f>F28&amp;","&amp;B28</f>
        <v>2032302VM56M9,</v>
      </c>
    </row>
    <row r="29" spans="1:12" ht="18" customHeight="1" x14ac:dyDescent="0.2">
      <c r="A29" s="102" t="s">
        <v>701</v>
      </c>
      <c r="B29" s="101"/>
      <c r="C29" s="100">
        <f>J29*B29</f>
        <v>0</v>
      </c>
      <c r="D29" s="99" t="s">
        <v>1310</v>
      </c>
      <c r="E29" s="159" t="s">
        <v>2315</v>
      </c>
      <c r="F29" s="99" t="s">
        <v>2319</v>
      </c>
      <c r="G29" s="98">
        <v>716736275703</v>
      </c>
      <c r="H29" s="98" t="s">
        <v>665</v>
      </c>
      <c r="I29" s="97" t="s">
        <v>1478</v>
      </c>
      <c r="J29" s="95">
        <v>21.75</v>
      </c>
      <c r="K29" s="95">
        <v>54.95</v>
      </c>
      <c r="L29" s="14" t="str">
        <f>F29&amp;","&amp;B29</f>
        <v>20323100355K7,</v>
      </c>
    </row>
    <row r="30" spans="1:12" ht="18" customHeight="1" x14ac:dyDescent="0.2">
      <c r="A30" s="102" t="s">
        <v>701</v>
      </c>
      <c r="B30" s="101"/>
      <c r="C30" s="100">
        <f>J30*B30</f>
        <v>0</v>
      </c>
      <c r="D30" s="99" t="s">
        <v>1310</v>
      </c>
      <c r="E30" s="159" t="s">
        <v>2315</v>
      </c>
      <c r="F30" s="99" t="s">
        <v>2318</v>
      </c>
      <c r="G30" s="98">
        <v>716736275727</v>
      </c>
      <c r="H30" s="98" t="s">
        <v>2180</v>
      </c>
      <c r="I30" s="97" t="s">
        <v>1340</v>
      </c>
      <c r="J30" s="95">
        <v>21.75</v>
      </c>
      <c r="K30" s="95">
        <v>54.95</v>
      </c>
      <c r="L30" s="14" t="str">
        <f>F30&amp;","&amp;B30</f>
        <v>203231E1Q55A2,</v>
      </c>
    </row>
    <row r="31" spans="1:12" ht="18" customHeight="1" x14ac:dyDescent="0.2">
      <c r="A31" s="102" t="s">
        <v>701</v>
      </c>
      <c r="B31" s="101"/>
      <c r="C31" s="100">
        <f>J31*B31</f>
        <v>0</v>
      </c>
      <c r="D31" s="99" t="s">
        <v>1310</v>
      </c>
      <c r="E31" s="159" t="s">
        <v>2315</v>
      </c>
      <c r="F31" s="99" t="s">
        <v>2317</v>
      </c>
      <c r="G31" s="98">
        <v>716736275734</v>
      </c>
      <c r="H31" s="98" t="s">
        <v>2316</v>
      </c>
      <c r="I31" s="97" t="s">
        <v>1335</v>
      </c>
      <c r="J31" s="95">
        <v>21.75</v>
      </c>
      <c r="K31" s="95">
        <v>54.95</v>
      </c>
      <c r="L31" s="14" t="str">
        <f>F31&amp;","&amp;B31</f>
        <v>203231YB7555X,</v>
      </c>
    </row>
    <row r="32" spans="1:12" ht="18" customHeight="1" x14ac:dyDescent="0.2">
      <c r="A32" s="102" t="s">
        <v>701</v>
      </c>
      <c r="B32" s="101"/>
      <c r="C32" s="100">
        <f>J32*B32</f>
        <v>0</v>
      </c>
      <c r="D32" s="99" t="s">
        <v>1310</v>
      </c>
      <c r="E32" s="159" t="s">
        <v>2315</v>
      </c>
      <c r="F32" s="99" t="s">
        <v>2314</v>
      </c>
      <c r="G32" s="98">
        <v>716736275710</v>
      </c>
      <c r="H32" s="98" t="s">
        <v>1982</v>
      </c>
      <c r="I32" s="97" t="s">
        <v>1237</v>
      </c>
      <c r="J32" s="95">
        <v>21.75</v>
      </c>
      <c r="K32" s="95">
        <v>54.95</v>
      </c>
      <c r="L32" s="14" t="str">
        <f>F32&amp;","&amp;B32</f>
        <v>20323109Q55HB,</v>
      </c>
    </row>
    <row r="33" spans="1:12" ht="18" customHeight="1" x14ac:dyDescent="0.2">
      <c r="A33" s="102" t="s">
        <v>701</v>
      </c>
      <c r="B33" s="101"/>
      <c r="C33" s="100">
        <f>J33*B33</f>
        <v>0</v>
      </c>
      <c r="D33" s="99" t="s">
        <v>1310</v>
      </c>
      <c r="E33" s="159" t="s">
        <v>2310</v>
      </c>
      <c r="F33" s="99" t="s">
        <v>2313</v>
      </c>
      <c r="G33" s="98">
        <v>716736275789</v>
      </c>
      <c r="H33" s="98" t="s">
        <v>665</v>
      </c>
      <c r="I33" s="97" t="s">
        <v>1335</v>
      </c>
      <c r="J33" s="95">
        <v>21.75</v>
      </c>
      <c r="K33" s="95">
        <v>54.95</v>
      </c>
      <c r="L33" s="14" t="str">
        <f>F33&amp;","&amp;B33</f>
        <v>203233003605X,</v>
      </c>
    </row>
    <row r="34" spans="1:12" ht="18" customHeight="1" x14ac:dyDescent="0.2">
      <c r="A34" s="102" t="s">
        <v>701</v>
      </c>
      <c r="B34" s="101"/>
      <c r="C34" s="100">
        <f>J34*B34</f>
        <v>0</v>
      </c>
      <c r="D34" s="99" t="s">
        <v>1310</v>
      </c>
      <c r="E34" s="159" t="s">
        <v>2310</v>
      </c>
      <c r="F34" s="99" t="s">
        <v>2312</v>
      </c>
      <c r="G34" s="98">
        <v>716736275796</v>
      </c>
      <c r="H34" s="98" t="s">
        <v>1466</v>
      </c>
      <c r="I34" s="97" t="s">
        <v>2065</v>
      </c>
      <c r="J34" s="95">
        <v>21.75</v>
      </c>
      <c r="K34" s="95">
        <v>54.95</v>
      </c>
      <c r="L34" s="14" t="str">
        <f>F34&amp;","&amp;B34</f>
        <v>20323308660DE,</v>
      </c>
    </row>
    <row r="35" spans="1:12" ht="18" customHeight="1" x14ac:dyDescent="0.2">
      <c r="A35" s="102" t="s">
        <v>701</v>
      </c>
      <c r="B35" s="101"/>
      <c r="C35" s="100">
        <f>J35*B35</f>
        <v>0</v>
      </c>
      <c r="D35" s="99" t="s">
        <v>1310</v>
      </c>
      <c r="E35" s="159" t="s">
        <v>2310</v>
      </c>
      <c r="F35" s="99" t="s">
        <v>2311</v>
      </c>
      <c r="G35" s="98">
        <v>716736275819</v>
      </c>
      <c r="H35" s="98" t="s">
        <v>2215</v>
      </c>
      <c r="I35" s="97" t="s">
        <v>1249</v>
      </c>
      <c r="J35" s="95">
        <v>21.75</v>
      </c>
      <c r="K35" s="95">
        <v>54.95</v>
      </c>
      <c r="L35" s="14" t="str">
        <f>F35&amp;","&amp;B35</f>
        <v>2032332VM60M9,</v>
      </c>
    </row>
    <row r="36" spans="1:12" ht="18" customHeight="1" x14ac:dyDescent="0.2">
      <c r="A36" s="102" t="s">
        <v>701</v>
      </c>
      <c r="B36" s="101"/>
      <c r="C36" s="100">
        <f>J36*B36</f>
        <v>0</v>
      </c>
      <c r="D36" s="99" t="s">
        <v>1310</v>
      </c>
      <c r="E36" s="159" t="s">
        <v>2310</v>
      </c>
      <c r="F36" s="99" t="s">
        <v>2309</v>
      </c>
      <c r="G36" s="98">
        <v>716736275802</v>
      </c>
      <c r="H36" s="98" t="s">
        <v>1982</v>
      </c>
      <c r="I36" s="97" t="s">
        <v>1237</v>
      </c>
      <c r="J36" s="95">
        <v>21.75</v>
      </c>
      <c r="K36" s="95">
        <v>54.95</v>
      </c>
      <c r="L36" s="14" t="str">
        <f>F36&amp;","&amp;B36</f>
        <v>20323309Q60HB,</v>
      </c>
    </row>
    <row r="37" spans="1:12" ht="18" customHeight="1" x14ac:dyDescent="0.2">
      <c r="A37" s="102" t="s">
        <v>701</v>
      </c>
      <c r="B37" s="101"/>
      <c r="C37" s="100">
        <f>J37*B37</f>
        <v>0</v>
      </c>
      <c r="D37" s="99" t="s">
        <v>1310</v>
      </c>
      <c r="E37" s="159" t="s">
        <v>2305</v>
      </c>
      <c r="F37" s="99" t="s">
        <v>2308</v>
      </c>
      <c r="G37" s="98">
        <v>716736275598</v>
      </c>
      <c r="H37" s="98" t="s">
        <v>35</v>
      </c>
      <c r="I37" s="97" t="s">
        <v>1478</v>
      </c>
      <c r="J37" s="95">
        <v>21.75</v>
      </c>
      <c r="K37" s="95">
        <v>54.95</v>
      </c>
      <c r="L37" s="14" t="str">
        <f>F37&amp;","&amp;B37</f>
        <v>20322880749K7,</v>
      </c>
    </row>
    <row r="38" spans="1:12" ht="18" customHeight="1" x14ac:dyDescent="0.2">
      <c r="A38" s="102" t="s">
        <v>701</v>
      </c>
      <c r="B38" s="101"/>
      <c r="C38" s="100">
        <f>J38*B38</f>
        <v>0</v>
      </c>
      <c r="D38" s="99" t="s">
        <v>1310</v>
      </c>
      <c r="E38" s="159" t="s">
        <v>2305</v>
      </c>
      <c r="F38" s="99" t="s">
        <v>2307</v>
      </c>
      <c r="G38" s="98">
        <v>716736275581</v>
      </c>
      <c r="H38" s="98" t="s">
        <v>1466</v>
      </c>
      <c r="I38" s="97" t="s">
        <v>2065</v>
      </c>
      <c r="J38" s="95">
        <v>21.75</v>
      </c>
      <c r="K38" s="95">
        <v>54.95</v>
      </c>
      <c r="L38" s="14" t="str">
        <f>F38&amp;","&amp;B38</f>
        <v>20322808649DE,</v>
      </c>
    </row>
    <row r="39" spans="1:12" ht="18" customHeight="1" x14ac:dyDescent="0.2">
      <c r="A39" s="102" t="s">
        <v>701</v>
      </c>
      <c r="B39" s="101"/>
      <c r="C39" s="100">
        <f>J39*B39</f>
        <v>0</v>
      </c>
      <c r="D39" s="99" t="s">
        <v>1310</v>
      </c>
      <c r="E39" s="159" t="s">
        <v>2305</v>
      </c>
      <c r="F39" s="99" t="s">
        <v>2306</v>
      </c>
      <c r="G39" s="98">
        <v>716736275611</v>
      </c>
      <c r="H39" s="98" t="s">
        <v>2163</v>
      </c>
      <c r="I39" s="97" t="s">
        <v>2072</v>
      </c>
      <c r="J39" s="95">
        <v>21.75</v>
      </c>
      <c r="K39" s="95">
        <v>54.95</v>
      </c>
      <c r="L39" s="14" t="str">
        <f>F39&amp;","&amp;B39</f>
        <v>203228Z08494M,</v>
      </c>
    </row>
    <row r="40" spans="1:12" ht="18" customHeight="1" x14ac:dyDescent="0.2">
      <c r="A40" s="102" t="s">
        <v>701</v>
      </c>
      <c r="B40" s="101"/>
      <c r="C40" s="100">
        <f>J40*B40</f>
        <v>0</v>
      </c>
      <c r="D40" s="99" t="s">
        <v>1310</v>
      </c>
      <c r="E40" s="159" t="s">
        <v>2305</v>
      </c>
      <c r="F40" s="99" t="s">
        <v>2304</v>
      </c>
      <c r="G40" s="98">
        <v>716736275604</v>
      </c>
      <c r="H40" s="98" t="s">
        <v>2303</v>
      </c>
      <c r="I40" s="97" t="s">
        <v>1237</v>
      </c>
      <c r="J40" s="95">
        <v>21.75</v>
      </c>
      <c r="K40" s="95">
        <v>54.95</v>
      </c>
      <c r="L40" s="14" t="str">
        <f>F40&amp;","&amp;B40</f>
        <v>203228B0Q49HB,</v>
      </c>
    </row>
    <row r="41" spans="1:12" ht="18" customHeight="1" x14ac:dyDescent="0.2">
      <c r="A41" s="102" t="s">
        <v>701</v>
      </c>
      <c r="B41" s="101"/>
      <c r="C41" s="100">
        <f>J41*B41</f>
        <v>0</v>
      </c>
      <c r="D41" s="99" t="s">
        <v>1310</v>
      </c>
      <c r="E41" s="159" t="s">
        <v>2298</v>
      </c>
      <c r="F41" s="99" t="s">
        <v>2302</v>
      </c>
      <c r="G41" s="98">
        <v>716736275628</v>
      </c>
      <c r="H41" s="98" t="s">
        <v>35</v>
      </c>
      <c r="I41" s="97" t="s">
        <v>1249</v>
      </c>
      <c r="J41" s="95">
        <v>21.75</v>
      </c>
      <c r="K41" s="95">
        <v>54.95</v>
      </c>
      <c r="L41" s="14" t="str">
        <f>F41&amp;","&amp;B41</f>
        <v>20322980754M9,</v>
      </c>
    </row>
    <row r="42" spans="1:12" ht="18" customHeight="1" x14ac:dyDescent="0.2">
      <c r="A42" s="102" t="s">
        <v>701</v>
      </c>
      <c r="B42" s="101"/>
      <c r="C42" s="100">
        <f>J42*B42</f>
        <v>0</v>
      </c>
      <c r="D42" s="99" t="s">
        <v>1310</v>
      </c>
      <c r="E42" s="159" t="s">
        <v>2298</v>
      </c>
      <c r="F42" s="99" t="s">
        <v>2301</v>
      </c>
      <c r="G42" s="98">
        <v>716736275642</v>
      </c>
      <c r="H42" s="98" t="s">
        <v>2300</v>
      </c>
      <c r="I42" s="97" t="s">
        <v>1249</v>
      </c>
      <c r="J42" s="95">
        <v>21.75</v>
      </c>
      <c r="K42" s="95">
        <v>54.95</v>
      </c>
      <c r="L42" s="14" t="str">
        <f>F42&amp;","&amp;B42</f>
        <v>203229RZU54M9,</v>
      </c>
    </row>
    <row r="43" spans="1:12" ht="18" customHeight="1" x14ac:dyDescent="0.2">
      <c r="A43" s="102" t="s">
        <v>701</v>
      </c>
      <c r="B43" s="101"/>
      <c r="C43" s="100">
        <f>J43*B43</f>
        <v>0</v>
      </c>
      <c r="D43" s="99" t="s">
        <v>1310</v>
      </c>
      <c r="E43" s="159" t="s">
        <v>2298</v>
      </c>
      <c r="F43" s="99" t="s">
        <v>2299</v>
      </c>
      <c r="G43" s="98">
        <v>716736275635</v>
      </c>
      <c r="H43" s="98" t="s">
        <v>2180</v>
      </c>
      <c r="I43" s="97" t="s">
        <v>1237</v>
      </c>
      <c r="J43" s="95">
        <v>21.75</v>
      </c>
      <c r="K43" s="95">
        <v>54.95</v>
      </c>
      <c r="L43" s="14" t="str">
        <f>F43&amp;","&amp;B43</f>
        <v>203229E1Q54HB,</v>
      </c>
    </row>
    <row r="44" spans="1:12" ht="18" customHeight="1" x14ac:dyDescent="0.2">
      <c r="A44" s="102" t="s">
        <v>701</v>
      </c>
      <c r="B44" s="101"/>
      <c r="C44" s="100">
        <f>J44*B44</f>
        <v>0</v>
      </c>
      <c r="D44" s="99" t="s">
        <v>1310</v>
      </c>
      <c r="E44" s="159" t="s">
        <v>2298</v>
      </c>
      <c r="F44" s="99" t="s">
        <v>2297</v>
      </c>
      <c r="G44" s="98">
        <v>716736275659</v>
      </c>
      <c r="H44" s="98" t="s">
        <v>2156</v>
      </c>
      <c r="I44" s="97" t="s">
        <v>1237</v>
      </c>
      <c r="J44" s="95">
        <v>21.75</v>
      </c>
      <c r="K44" s="95">
        <v>54.95</v>
      </c>
      <c r="L44" s="14" t="str">
        <f>F44&amp;","&amp;B44</f>
        <v>203229VV554HB,</v>
      </c>
    </row>
    <row r="45" spans="1:12" ht="18" customHeight="1" x14ac:dyDescent="0.2">
      <c r="A45" s="102" t="s">
        <v>701</v>
      </c>
      <c r="B45" s="101"/>
      <c r="C45" s="100">
        <f>J45*B45</f>
        <v>0</v>
      </c>
      <c r="D45" s="99" t="s">
        <v>1310</v>
      </c>
      <c r="E45" s="159" t="s">
        <v>2293</v>
      </c>
      <c r="F45" s="99" t="s">
        <v>2296</v>
      </c>
      <c r="G45" s="98">
        <v>716736275512</v>
      </c>
      <c r="H45" s="98" t="s">
        <v>35</v>
      </c>
      <c r="I45" s="97" t="s">
        <v>1249</v>
      </c>
      <c r="J45" s="95">
        <v>21.75</v>
      </c>
      <c r="K45" s="95">
        <v>54.95</v>
      </c>
      <c r="L45" s="14" t="str">
        <f>F45&amp;","&amp;B45</f>
        <v>2032262GR59M9,</v>
      </c>
    </row>
    <row r="46" spans="1:12" ht="18" customHeight="1" x14ac:dyDescent="0.2">
      <c r="A46" s="102" t="s">
        <v>701</v>
      </c>
      <c r="B46" s="101"/>
      <c r="C46" s="100">
        <f>J46*B46</f>
        <v>0</v>
      </c>
      <c r="D46" s="99" t="s">
        <v>1310</v>
      </c>
      <c r="E46" s="159" t="s">
        <v>2293</v>
      </c>
      <c r="F46" s="99" t="s">
        <v>2295</v>
      </c>
      <c r="G46" s="98">
        <v>716736275505</v>
      </c>
      <c r="H46" s="98" t="s">
        <v>1466</v>
      </c>
      <c r="I46" s="97" t="s">
        <v>2065</v>
      </c>
      <c r="J46" s="95">
        <v>21.75</v>
      </c>
      <c r="K46" s="95">
        <v>54.95</v>
      </c>
      <c r="L46" s="14" t="str">
        <f>F46&amp;","&amp;B46</f>
        <v>20322608659DE,</v>
      </c>
    </row>
    <row r="47" spans="1:12" ht="18" customHeight="1" x14ac:dyDescent="0.2">
      <c r="A47" s="102" t="s">
        <v>701</v>
      </c>
      <c r="B47" s="101"/>
      <c r="C47" s="100">
        <f>J47*B47</f>
        <v>0</v>
      </c>
      <c r="D47" s="99" t="s">
        <v>1310</v>
      </c>
      <c r="E47" s="159" t="s">
        <v>2293</v>
      </c>
      <c r="F47" s="99" t="s">
        <v>2294</v>
      </c>
      <c r="G47" s="98">
        <v>716736275529</v>
      </c>
      <c r="H47" s="98" t="s">
        <v>2180</v>
      </c>
      <c r="I47" s="97" t="s">
        <v>1237</v>
      </c>
      <c r="J47" s="95">
        <v>21.75</v>
      </c>
      <c r="K47" s="95">
        <v>54.95</v>
      </c>
      <c r="L47" s="14" t="str">
        <f>F47&amp;","&amp;B47</f>
        <v>203226E1Q59HB,</v>
      </c>
    </row>
    <row r="48" spans="1:12" ht="18" customHeight="1" x14ac:dyDescent="0.2">
      <c r="A48" s="102" t="s">
        <v>701</v>
      </c>
      <c r="B48" s="101"/>
      <c r="C48" s="100">
        <f>J48*B48</f>
        <v>0</v>
      </c>
      <c r="D48" s="99" t="s">
        <v>1310</v>
      </c>
      <c r="E48" s="159" t="s">
        <v>2293</v>
      </c>
      <c r="F48" s="99" t="s">
        <v>2292</v>
      </c>
      <c r="G48" s="98">
        <v>716736275536</v>
      </c>
      <c r="H48" s="98" t="s">
        <v>2291</v>
      </c>
      <c r="I48" s="97" t="s">
        <v>1237</v>
      </c>
      <c r="J48" s="95">
        <v>21.75</v>
      </c>
      <c r="K48" s="95">
        <v>54.95</v>
      </c>
      <c r="L48" s="14" t="str">
        <f>F48&amp;","&amp;B48</f>
        <v>203226XLT59HB,</v>
      </c>
    </row>
    <row r="49" spans="1:12" ht="18" customHeight="1" x14ac:dyDescent="0.2">
      <c r="A49" s="102" t="s">
        <v>701</v>
      </c>
      <c r="B49" s="101"/>
      <c r="C49" s="100">
        <f>J49*B49</f>
        <v>0</v>
      </c>
      <c r="D49" s="99" t="s">
        <v>1187</v>
      </c>
      <c r="E49" s="159" t="s">
        <v>2283</v>
      </c>
      <c r="F49" s="99" t="s">
        <v>2290</v>
      </c>
      <c r="G49" s="98">
        <v>715757555573</v>
      </c>
      <c r="H49" s="98" t="s">
        <v>665</v>
      </c>
      <c r="I49" s="97" t="s">
        <v>1478</v>
      </c>
      <c r="J49" s="95">
        <v>21.75</v>
      </c>
      <c r="K49" s="95">
        <v>54.95</v>
      </c>
      <c r="L49" s="14" t="str">
        <f>F49&amp;","&amp;B49</f>
        <v>S-RBPPGYMB,</v>
      </c>
    </row>
    <row r="50" spans="1:12" ht="18" customHeight="1" x14ac:dyDescent="0.2">
      <c r="A50" s="102" t="s">
        <v>701</v>
      </c>
      <c r="B50" s="101"/>
      <c r="C50" s="100">
        <f>J50*B50</f>
        <v>0</v>
      </c>
      <c r="D50" s="99" t="s">
        <v>1187</v>
      </c>
      <c r="E50" s="159" t="s">
        <v>2283</v>
      </c>
      <c r="F50" s="99" t="s">
        <v>2289</v>
      </c>
      <c r="G50" s="98">
        <v>715757555566</v>
      </c>
      <c r="H50" s="98" t="s">
        <v>2200</v>
      </c>
      <c r="I50" s="97" t="s">
        <v>1237</v>
      </c>
      <c r="J50" s="95">
        <v>21.75</v>
      </c>
      <c r="K50" s="95">
        <v>54.95</v>
      </c>
      <c r="L50" s="14" t="str">
        <f>F50&amp;","&amp;B50</f>
        <v>S-RBPPBRTT,</v>
      </c>
    </row>
    <row r="51" spans="1:12" ht="18" customHeight="1" x14ac:dyDescent="0.2">
      <c r="A51" s="102" t="s">
        <v>701</v>
      </c>
      <c r="B51" s="101"/>
      <c r="C51" s="100">
        <f>J51*B51</f>
        <v>0</v>
      </c>
      <c r="D51" s="99" t="s">
        <v>1187</v>
      </c>
      <c r="E51" s="159" t="s">
        <v>2283</v>
      </c>
      <c r="F51" s="99" t="s">
        <v>2288</v>
      </c>
      <c r="G51" s="98">
        <v>715757555559</v>
      </c>
      <c r="H51" s="98" t="s">
        <v>2287</v>
      </c>
      <c r="I51" s="97" t="s">
        <v>1249</v>
      </c>
      <c r="J51" s="95">
        <v>21.75</v>
      </c>
      <c r="K51" s="95">
        <v>54.95</v>
      </c>
      <c r="L51" s="14" t="str">
        <f>F51&amp;","&amp;B51</f>
        <v>S-RBPPGYBTT,</v>
      </c>
    </row>
    <row r="52" spans="1:12" ht="18" customHeight="1" x14ac:dyDescent="0.2">
      <c r="A52" s="102" t="s">
        <v>701</v>
      </c>
      <c r="B52" s="101"/>
      <c r="C52" s="100">
        <f>J52*B52</f>
        <v>0</v>
      </c>
      <c r="D52" s="99" t="s">
        <v>1187</v>
      </c>
      <c r="E52" s="159" t="s">
        <v>2283</v>
      </c>
      <c r="F52" s="99" t="s">
        <v>2286</v>
      </c>
      <c r="G52" s="98">
        <v>715757555542</v>
      </c>
      <c r="H52" s="98" t="s">
        <v>2285</v>
      </c>
      <c r="I52" s="97" t="s">
        <v>2072</v>
      </c>
      <c r="J52" s="95">
        <v>21.75</v>
      </c>
      <c r="K52" s="95">
        <v>54.95</v>
      </c>
      <c r="L52" s="14" t="str">
        <f>F52&amp;","&amp;B52</f>
        <v>S-RBPPSVMBGY,</v>
      </c>
    </row>
    <row r="53" spans="1:12" ht="18" customHeight="1" x14ac:dyDescent="0.2">
      <c r="A53" s="102" t="s">
        <v>701</v>
      </c>
      <c r="B53" s="101"/>
      <c r="C53" s="100">
        <f>J53*B53</f>
        <v>0</v>
      </c>
      <c r="D53" s="99" t="s">
        <v>1187</v>
      </c>
      <c r="E53" s="159" t="s">
        <v>2283</v>
      </c>
      <c r="F53" s="99" t="s">
        <v>2284</v>
      </c>
      <c r="G53" s="98">
        <v>715757583132</v>
      </c>
      <c r="H53" s="98" t="s">
        <v>35</v>
      </c>
      <c r="I53" s="97" t="s">
        <v>2081</v>
      </c>
      <c r="J53" s="95">
        <v>21.75</v>
      </c>
      <c r="K53" s="95">
        <v>54.95</v>
      </c>
      <c r="L53" s="14" t="str">
        <f>F53&amp;","&amp;B53</f>
        <v>S-RBPPRMBK,</v>
      </c>
    </row>
    <row r="54" spans="1:12" ht="18" customHeight="1" x14ac:dyDescent="0.2">
      <c r="A54" s="102" t="s">
        <v>701</v>
      </c>
      <c r="B54" s="101"/>
      <c r="C54" s="100">
        <f>J54*B54</f>
        <v>0</v>
      </c>
      <c r="D54" s="99" t="s">
        <v>1187</v>
      </c>
      <c r="E54" s="159" t="s">
        <v>2283</v>
      </c>
      <c r="F54" s="99" t="s">
        <v>2282</v>
      </c>
      <c r="G54" s="98">
        <v>715757583149</v>
      </c>
      <c r="H54" s="98" t="s">
        <v>2281</v>
      </c>
      <c r="I54" s="97" t="s">
        <v>1335</v>
      </c>
      <c r="J54" s="95">
        <v>21.75</v>
      </c>
      <c r="K54" s="95">
        <v>54.95</v>
      </c>
      <c r="L54" s="14" t="str">
        <f>F54&amp;","&amp;B54</f>
        <v>S-RBPPUMBU,</v>
      </c>
    </row>
    <row r="55" spans="1:12" ht="18" customHeight="1" x14ac:dyDescent="0.2">
      <c r="A55" s="102" t="s">
        <v>701</v>
      </c>
      <c r="B55" s="101"/>
      <c r="C55" s="100">
        <f>J55*B55</f>
        <v>0</v>
      </c>
      <c r="D55" s="99" t="s">
        <v>1187</v>
      </c>
      <c r="E55" s="159" t="s">
        <v>2275</v>
      </c>
      <c r="F55" s="99" t="s">
        <v>2280</v>
      </c>
      <c r="G55" s="98">
        <v>715757455767</v>
      </c>
      <c r="H55" s="98" t="s">
        <v>1982</v>
      </c>
      <c r="I55" s="97" t="s">
        <v>1237</v>
      </c>
      <c r="J55" s="95">
        <v>21.75</v>
      </c>
      <c r="K55" s="95">
        <v>54.95</v>
      </c>
      <c r="L55" s="14" t="str">
        <f>F55&amp;","&amp;B55</f>
        <v>S-MAPPBRBR,</v>
      </c>
    </row>
    <row r="56" spans="1:12" ht="18" customHeight="1" x14ac:dyDescent="0.2">
      <c r="A56" s="102" t="s">
        <v>701</v>
      </c>
      <c r="B56" s="101"/>
      <c r="C56" s="100">
        <f>J56*B56</f>
        <v>0</v>
      </c>
      <c r="D56" s="99" t="s">
        <v>1187</v>
      </c>
      <c r="E56" s="159" t="s">
        <v>2275</v>
      </c>
      <c r="F56" s="99" t="s">
        <v>2279</v>
      </c>
      <c r="G56" s="98">
        <v>715757484071</v>
      </c>
      <c r="H56" s="98" t="s">
        <v>1466</v>
      </c>
      <c r="I56" s="97" t="s">
        <v>2083</v>
      </c>
      <c r="J56" s="95">
        <v>21.75</v>
      </c>
      <c r="K56" s="95">
        <v>54.95</v>
      </c>
      <c r="L56" s="14" t="str">
        <f>F56&amp;","&amp;B56</f>
        <v>S-MAPPGMTT,</v>
      </c>
    </row>
    <row r="57" spans="1:12" ht="18" customHeight="1" x14ac:dyDescent="0.2">
      <c r="A57" s="102" t="s">
        <v>701</v>
      </c>
      <c r="B57" s="101"/>
      <c r="C57" s="100">
        <f>J57*B57</f>
        <v>0</v>
      </c>
      <c r="D57" s="99" t="s">
        <v>1187</v>
      </c>
      <c r="E57" s="159" t="s">
        <v>2275</v>
      </c>
      <c r="F57" s="99" t="s">
        <v>2278</v>
      </c>
      <c r="G57" s="98">
        <v>715757450700</v>
      </c>
      <c r="H57" s="98" t="s">
        <v>665</v>
      </c>
      <c r="I57" s="97" t="s">
        <v>1478</v>
      </c>
      <c r="J57" s="95">
        <v>21.75</v>
      </c>
      <c r="K57" s="95">
        <v>54.95</v>
      </c>
      <c r="L57" s="14" t="str">
        <f>F57&amp;","&amp;B57</f>
        <v>S-MAPPGYMB,</v>
      </c>
    </row>
    <row r="58" spans="1:12" ht="18" customHeight="1" x14ac:dyDescent="0.2">
      <c r="A58" s="102" t="s">
        <v>701</v>
      </c>
      <c r="B58" s="101"/>
      <c r="C58" s="100">
        <f>J58*B58</f>
        <v>0</v>
      </c>
      <c r="D58" s="99" t="s">
        <v>1187</v>
      </c>
      <c r="E58" s="159" t="s">
        <v>2275</v>
      </c>
      <c r="F58" s="99" t="s">
        <v>2277</v>
      </c>
      <c r="G58" s="98">
        <v>715757484095</v>
      </c>
      <c r="H58" s="98" t="s">
        <v>665</v>
      </c>
      <c r="I58" s="97" t="s">
        <v>2081</v>
      </c>
      <c r="J58" s="95">
        <v>21.75</v>
      </c>
      <c r="K58" s="95">
        <v>54.95</v>
      </c>
      <c r="L58" s="14" t="str">
        <f>F58&amp;","&amp;B58</f>
        <v>S-MAPPRMMB,</v>
      </c>
    </row>
    <row r="59" spans="1:12" ht="18" customHeight="1" x14ac:dyDescent="0.2">
      <c r="A59" s="102" t="s">
        <v>701</v>
      </c>
      <c r="B59" s="101"/>
      <c r="C59" s="100">
        <f>J59*B59</f>
        <v>0</v>
      </c>
      <c r="D59" s="99" t="s">
        <v>1187</v>
      </c>
      <c r="E59" s="159" t="s">
        <v>2275</v>
      </c>
      <c r="F59" s="99" t="s">
        <v>2276</v>
      </c>
      <c r="G59" s="98">
        <v>715757484088</v>
      </c>
      <c r="H59" s="98" t="s">
        <v>35</v>
      </c>
      <c r="I59" s="97" t="s">
        <v>1335</v>
      </c>
      <c r="J59" s="95">
        <v>21.75</v>
      </c>
      <c r="K59" s="95">
        <v>54.95</v>
      </c>
      <c r="L59" s="14" t="str">
        <f>F59&amp;","&amp;B59</f>
        <v>S-MAPPUMBK,</v>
      </c>
    </row>
    <row r="60" spans="1:12" ht="18" customHeight="1" x14ac:dyDescent="0.2">
      <c r="A60" s="102" t="s">
        <v>701</v>
      </c>
      <c r="B60" s="101"/>
      <c r="C60" s="100">
        <f>J60*B60</f>
        <v>0</v>
      </c>
      <c r="D60" s="99" t="s">
        <v>1391</v>
      </c>
      <c r="E60" s="159" t="s">
        <v>2275</v>
      </c>
      <c r="F60" s="99" t="s">
        <v>2274</v>
      </c>
      <c r="G60" s="98">
        <v>716736275901</v>
      </c>
      <c r="H60" s="98" t="s">
        <v>2215</v>
      </c>
      <c r="I60" s="97" t="s">
        <v>1249</v>
      </c>
      <c r="J60" s="95">
        <v>21.75</v>
      </c>
      <c r="K60" s="95">
        <v>54.95</v>
      </c>
      <c r="L60" s="14" t="str">
        <f>F60&amp;","&amp;B60</f>
        <v>24073708657M9,</v>
      </c>
    </row>
    <row r="61" spans="1:12" ht="18" customHeight="1" x14ac:dyDescent="0.2">
      <c r="A61" s="102" t="s">
        <v>701</v>
      </c>
      <c r="B61" s="101"/>
      <c r="C61" s="100">
        <f>J61*B61</f>
        <v>0</v>
      </c>
      <c r="D61" s="99" t="s">
        <v>1187</v>
      </c>
      <c r="E61" s="159" t="s">
        <v>2267</v>
      </c>
      <c r="F61" s="99" t="s">
        <v>2273</v>
      </c>
      <c r="G61" s="98">
        <v>716736167749</v>
      </c>
      <c r="H61" s="98" t="s">
        <v>665</v>
      </c>
      <c r="I61" s="97" t="s">
        <v>1478</v>
      </c>
      <c r="J61" s="95">
        <v>21.75</v>
      </c>
      <c r="K61" s="95">
        <v>54.95</v>
      </c>
      <c r="L61" s="14" t="str">
        <f>F61&amp;","&amp;B61</f>
        <v>20233000355M9,</v>
      </c>
    </row>
    <row r="62" spans="1:12" ht="18" customHeight="1" x14ac:dyDescent="0.2">
      <c r="A62" s="102" t="s">
        <v>701</v>
      </c>
      <c r="B62" s="101"/>
      <c r="C62" s="100">
        <f>J62*B62</f>
        <v>0</v>
      </c>
      <c r="D62" s="99" t="s">
        <v>1187</v>
      </c>
      <c r="E62" s="159" t="s">
        <v>2267</v>
      </c>
      <c r="F62" s="99" t="s">
        <v>2272</v>
      </c>
      <c r="G62" s="98">
        <v>716736167756</v>
      </c>
      <c r="H62" s="98" t="s">
        <v>1466</v>
      </c>
      <c r="I62" s="97" t="s">
        <v>1237</v>
      </c>
      <c r="J62" s="95">
        <v>21.75</v>
      </c>
      <c r="K62" s="95">
        <v>54.95</v>
      </c>
      <c r="L62" s="14" t="str">
        <f>F62&amp;","&amp;B62</f>
        <v>20233008655HB,</v>
      </c>
    </row>
    <row r="63" spans="1:12" s="160" customFormat="1" ht="18" customHeight="1" x14ac:dyDescent="0.2">
      <c r="A63" s="102" t="s">
        <v>701</v>
      </c>
      <c r="B63" s="101"/>
      <c r="C63" s="100">
        <f>J63*B63</f>
        <v>0</v>
      </c>
      <c r="D63" s="99" t="s">
        <v>1187</v>
      </c>
      <c r="E63" s="159" t="s">
        <v>2267</v>
      </c>
      <c r="F63" s="99" t="s">
        <v>2271</v>
      </c>
      <c r="G63" s="98">
        <v>716736167763</v>
      </c>
      <c r="H63" s="98" t="s">
        <v>2270</v>
      </c>
      <c r="I63" s="97" t="s">
        <v>2065</v>
      </c>
      <c r="J63" s="95">
        <v>21.75</v>
      </c>
      <c r="K63" s="95">
        <v>54.95</v>
      </c>
      <c r="L63" s="14" t="str">
        <f>F63&amp;","&amp;B63</f>
        <v>2023302GV55DE,</v>
      </c>
    </row>
    <row r="64" spans="1:12" ht="18" customHeight="1" x14ac:dyDescent="0.2">
      <c r="A64" s="102" t="s">
        <v>701</v>
      </c>
      <c r="B64" s="101"/>
      <c r="C64" s="100">
        <f>J64*B64</f>
        <v>0</v>
      </c>
      <c r="D64" s="99" t="s">
        <v>1391</v>
      </c>
      <c r="E64" s="159" t="s">
        <v>2267</v>
      </c>
      <c r="F64" s="99" t="s">
        <v>2269</v>
      </c>
      <c r="G64" s="98">
        <v>716736275420</v>
      </c>
      <c r="H64" s="98" t="s">
        <v>2268</v>
      </c>
      <c r="I64" s="97" t="s">
        <v>2072</v>
      </c>
      <c r="J64" s="95">
        <v>21.75</v>
      </c>
      <c r="K64" s="95">
        <v>54.95</v>
      </c>
      <c r="L64" s="14" t="str">
        <f>F64&amp;","&amp;B64</f>
        <v>202330MVU554M,</v>
      </c>
    </row>
    <row r="65" spans="1:12" ht="18" customHeight="1" x14ac:dyDescent="0.2">
      <c r="A65" s="102" t="s">
        <v>701</v>
      </c>
      <c r="B65" s="101"/>
      <c r="C65" s="100">
        <f>J65*B65</f>
        <v>0</v>
      </c>
      <c r="D65" s="99" t="s">
        <v>1391</v>
      </c>
      <c r="E65" s="159" t="s">
        <v>2267</v>
      </c>
      <c r="F65" s="99" t="s">
        <v>2266</v>
      </c>
      <c r="G65" s="98">
        <v>716736275437</v>
      </c>
      <c r="H65" s="98" t="s">
        <v>2192</v>
      </c>
      <c r="I65" s="97" t="s">
        <v>2126</v>
      </c>
      <c r="J65" s="95">
        <v>21.75</v>
      </c>
      <c r="K65" s="95">
        <v>54.95</v>
      </c>
      <c r="L65" s="14" t="str">
        <f>F65&amp;","&amp;B65</f>
        <v>202330W0R55JQ,</v>
      </c>
    </row>
    <row r="66" spans="1:12" ht="18" customHeight="1" x14ac:dyDescent="0.2">
      <c r="A66" s="102" t="s">
        <v>701</v>
      </c>
      <c r="B66" s="101"/>
      <c r="C66" s="100">
        <f>J66*B66</f>
        <v>0</v>
      </c>
      <c r="D66" s="99" t="s">
        <v>1187</v>
      </c>
      <c r="E66" s="159" t="s">
        <v>2260</v>
      </c>
      <c r="F66" s="99" t="s">
        <v>2265</v>
      </c>
      <c r="G66" s="98">
        <v>716736167879</v>
      </c>
      <c r="H66" s="98" t="s">
        <v>35</v>
      </c>
      <c r="I66" s="97" t="s">
        <v>1478</v>
      </c>
      <c r="J66" s="95">
        <v>21.75</v>
      </c>
      <c r="K66" s="95">
        <v>54.95</v>
      </c>
      <c r="L66" s="14" t="str">
        <f>F66&amp;","&amp;B66</f>
        <v>20233280758M9,</v>
      </c>
    </row>
    <row r="67" spans="1:12" ht="18" customHeight="1" x14ac:dyDescent="0.2">
      <c r="A67" s="102" t="s">
        <v>701</v>
      </c>
      <c r="B67" s="101"/>
      <c r="C67" s="100">
        <f>J67*B67</f>
        <v>0</v>
      </c>
      <c r="D67" s="99" t="s">
        <v>1187</v>
      </c>
      <c r="E67" s="159" t="s">
        <v>2260</v>
      </c>
      <c r="F67" s="99" t="s">
        <v>2264</v>
      </c>
      <c r="G67" s="98">
        <v>716736167848</v>
      </c>
      <c r="H67" s="98" t="s">
        <v>1540</v>
      </c>
      <c r="I67" s="97" t="s">
        <v>1237</v>
      </c>
      <c r="J67" s="95">
        <v>21.75</v>
      </c>
      <c r="K67" s="95">
        <v>54.95</v>
      </c>
      <c r="L67" s="14" t="str">
        <f>F67&amp;","&amp;B67</f>
        <v>20233208658HB,</v>
      </c>
    </row>
    <row r="68" spans="1:12" ht="18" customHeight="1" x14ac:dyDescent="0.2">
      <c r="A68" s="102" t="s">
        <v>701</v>
      </c>
      <c r="B68" s="101"/>
      <c r="C68" s="100">
        <f>J68*B68</f>
        <v>0</v>
      </c>
      <c r="D68" s="99" t="s">
        <v>1187</v>
      </c>
      <c r="E68" s="159" t="s">
        <v>2260</v>
      </c>
      <c r="F68" s="99" t="s">
        <v>2263</v>
      </c>
      <c r="G68" s="98">
        <v>716736167831</v>
      </c>
      <c r="H68" s="98" t="s">
        <v>665</v>
      </c>
      <c r="I68" s="97" t="s">
        <v>1335</v>
      </c>
      <c r="J68" s="95">
        <v>21.75</v>
      </c>
      <c r="K68" s="95">
        <v>54.95</v>
      </c>
      <c r="L68" s="14" t="str">
        <f>F68&amp;","&amp;B68</f>
        <v>202332003585X,</v>
      </c>
    </row>
    <row r="69" spans="1:12" ht="18" customHeight="1" x14ac:dyDescent="0.2">
      <c r="A69" s="102" t="s">
        <v>701</v>
      </c>
      <c r="B69" s="101"/>
      <c r="C69" s="100">
        <f>J69*B69</f>
        <v>0</v>
      </c>
      <c r="D69" s="99" t="s">
        <v>1187</v>
      </c>
      <c r="E69" s="159" t="s">
        <v>2260</v>
      </c>
      <c r="F69" s="99" t="s">
        <v>2262</v>
      </c>
      <c r="G69" s="98">
        <v>716736167862</v>
      </c>
      <c r="H69" s="98" t="s">
        <v>2261</v>
      </c>
      <c r="I69" s="97" t="s">
        <v>1237</v>
      </c>
      <c r="J69" s="95">
        <v>21.75</v>
      </c>
      <c r="K69" s="95">
        <v>54.95</v>
      </c>
      <c r="L69" s="14" t="str">
        <f>F69&amp;","&amp;B69</f>
        <v>2023322H758HB,</v>
      </c>
    </row>
    <row r="70" spans="1:12" ht="18" customHeight="1" x14ac:dyDescent="0.2">
      <c r="A70" s="102" t="s">
        <v>701</v>
      </c>
      <c r="B70" s="101"/>
      <c r="C70" s="100">
        <f>J70*B70</f>
        <v>0</v>
      </c>
      <c r="D70" s="99" t="s">
        <v>1391</v>
      </c>
      <c r="E70" s="159" t="s">
        <v>2260</v>
      </c>
      <c r="F70" s="99" t="s">
        <v>2259</v>
      </c>
      <c r="G70" s="98">
        <v>716736275451</v>
      </c>
      <c r="H70" s="98" t="s">
        <v>1982</v>
      </c>
      <c r="I70" s="97" t="s">
        <v>2065</v>
      </c>
      <c r="J70" s="95">
        <v>21.75</v>
      </c>
      <c r="K70" s="95">
        <v>54.95</v>
      </c>
      <c r="L70" s="14" t="str">
        <f>F70&amp;","&amp;B70</f>
        <v>20233209Q58DE,</v>
      </c>
    </row>
    <row r="71" spans="1:12" ht="18" customHeight="1" x14ac:dyDescent="0.2">
      <c r="A71" s="102" t="s">
        <v>701</v>
      </c>
      <c r="B71" s="101"/>
      <c r="C71" s="100">
        <f>J71*B71</f>
        <v>0</v>
      </c>
      <c r="D71" s="99" t="s">
        <v>1187</v>
      </c>
      <c r="E71" s="159" t="s">
        <v>2255</v>
      </c>
      <c r="F71" s="99" t="s">
        <v>2258</v>
      </c>
      <c r="G71" s="98">
        <v>716736167893</v>
      </c>
      <c r="H71" s="98" t="s">
        <v>665</v>
      </c>
      <c r="I71" s="97" t="s">
        <v>1478</v>
      </c>
      <c r="J71" s="95">
        <v>21.75</v>
      </c>
      <c r="K71" s="95">
        <v>54.95</v>
      </c>
      <c r="L71" s="14" t="str">
        <f>F71&amp;","&amp;B71</f>
        <v>20233300357M9,</v>
      </c>
    </row>
    <row r="72" spans="1:12" ht="18" customHeight="1" x14ac:dyDescent="0.2">
      <c r="A72" s="102" t="s">
        <v>701</v>
      </c>
      <c r="B72" s="101"/>
      <c r="C72" s="100">
        <f>J72*B72</f>
        <v>0</v>
      </c>
      <c r="D72" s="99" t="s">
        <v>1187</v>
      </c>
      <c r="E72" s="159" t="s">
        <v>2255</v>
      </c>
      <c r="F72" s="99" t="s">
        <v>2257</v>
      </c>
      <c r="G72" s="98">
        <v>716736167909</v>
      </c>
      <c r="H72" s="98" t="s">
        <v>1982</v>
      </c>
      <c r="I72" s="97" t="s">
        <v>1237</v>
      </c>
      <c r="J72" s="95">
        <v>21.75</v>
      </c>
      <c r="K72" s="95">
        <v>54.95</v>
      </c>
      <c r="L72" s="14" t="str">
        <f>F72&amp;","&amp;B72</f>
        <v>20233309Q57HB,</v>
      </c>
    </row>
    <row r="73" spans="1:12" ht="18" customHeight="1" x14ac:dyDescent="0.2">
      <c r="A73" s="102" t="s">
        <v>701</v>
      </c>
      <c r="B73" s="101"/>
      <c r="C73" s="100">
        <f>J73*B73</f>
        <v>0</v>
      </c>
      <c r="D73" s="99" t="s">
        <v>1187</v>
      </c>
      <c r="E73" s="159" t="s">
        <v>2255</v>
      </c>
      <c r="F73" s="99" t="s">
        <v>2256</v>
      </c>
      <c r="G73" s="98">
        <v>716736167886</v>
      </c>
      <c r="H73" s="98" t="s">
        <v>665</v>
      </c>
      <c r="I73" s="97" t="s">
        <v>1335</v>
      </c>
      <c r="J73" s="95">
        <v>21.75</v>
      </c>
      <c r="K73" s="95">
        <v>54.95</v>
      </c>
      <c r="L73" s="14" t="str">
        <f>F73&amp;","&amp;B73</f>
        <v>202333003575X,</v>
      </c>
    </row>
    <row r="74" spans="1:12" ht="18" customHeight="1" x14ac:dyDescent="0.2">
      <c r="A74" s="102" t="s">
        <v>701</v>
      </c>
      <c r="B74" s="101"/>
      <c r="C74" s="100">
        <f>J74*B74</f>
        <v>0</v>
      </c>
      <c r="D74" s="99" t="s">
        <v>1187</v>
      </c>
      <c r="E74" s="159" t="s">
        <v>2255</v>
      </c>
      <c r="F74" s="99" t="s">
        <v>2254</v>
      </c>
      <c r="G74" s="98">
        <v>716736167916</v>
      </c>
      <c r="H74" s="98" t="s">
        <v>2253</v>
      </c>
      <c r="I74" s="97" t="s">
        <v>2081</v>
      </c>
      <c r="J74" s="95">
        <v>21.75</v>
      </c>
      <c r="K74" s="95">
        <v>54.95</v>
      </c>
      <c r="L74" s="14" t="str">
        <f>F74&amp;","&amp;B74</f>
        <v>2023331WW57OZ,</v>
      </c>
    </row>
    <row r="75" spans="1:12" ht="18" customHeight="1" x14ac:dyDescent="0.2">
      <c r="A75" s="102" t="s">
        <v>701</v>
      </c>
      <c r="B75" s="101"/>
      <c r="C75" s="100">
        <f>J75*B75</f>
        <v>0</v>
      </c>
      <c r="D75" s="99" t="s">
        <v>1187</v>
      </c>
      <c r="E75" s="159" t="s">
        <v>2249</v>
      </c>
      <c r="F75" s="99" t="s">
        <v>2252</v>
      </c>
      <c r="G75" s="98">
        <v>716736167930</v>
      </c>
      <c r="H75" s="98" t="s">
        <v>665</v>
      </c>
      <c r="I75" s="97" t="s">
        <v>1478</v>
      </c>
      <c r="J75" s="95">
        <v>21.75</v>
      </c>
      <c r="K75" s="95">
        <v>54.95</v>
      </c>
      <c r="L75" s="14" t="str">
        <f>F75&amp;","&amp;B75</f>
        <v>20233400356M9,</v>
      </c>
    </row>
    <row r="76" spans="1:12" ht="18" customHeight="1" x14ac:dyDescent="0.2">
      <c r="A76" s="102" t="s">
        <v>701</v>
      </c>
      <c r="B76" s="101"/>
      <c r="C76" s="100">
        <f>J76*B76</f>
        <v>0</v>
      </c>
      <c r="D76" s="99" t="s">
        <v>1187</v>
      </c>
      <c r="E76" s="159" t="s">
        <v>2249</v>
      </c>
      <c r="F76" s="99" t="s">
        <v>2251</v>
      </c>
      <c r="G76" s="98">
        <v>716736167954</v>
      </c>
      <c r="H76" s="98" t="s">
        <v>1982</v>
      </c>
      <c r="I76" s="97" t="s">
        <v>1237</v>
      </c>
      <c r="J76" s="95">
        <v>21.75</v>
      </c>
      <c r="K76" s="95">
        <v>54.95</v>
      </c>
      <c r="L76" s="14" t="str">
        <f>F76&amp;","&amp;B76</f>
        <v>20233409Q56HB,</v>
      </c>
    </row>
    <row r="77" spans="1:12" ht="18" customHeight="1" x14ac:dyDescent="0.2">
      <c r="A77" s="102" t="s">
        <v>701</v>
      </c>
      <c r="B77" s="101"/>
      <c r="C77" s="100">
        <f>J77*B77</f>
        <v>0</v>
      </c>
      <c r="D77" s="99" t="s">
        <v>1187</v>
      </c>
      <c r="E77" s="159" t="s">
        <v>2249</v>
      </c>
      <c r="F77" s="99" t="s">
        <v>2250</v>
      </c>
      <c r="G77" s="98">
        <v>716736167947</v>
      </c>
      <c r="H77" s="98" t="s">
        <v>1466</v>
      </c>
      <c r="I77" s="97" t="s">
        <v>2083</v>
      </c>
      <c r="J77" s="95">
        <v>21.75</v>
      </c>
      <c r="K77" s="95">
        <v>54.95</v>
      </c>
      <c r="L77" s="14" t="str">
        <f>F77&amp;","&amp;B77</f>
        <v>20233408656K7,</v>
      </c>
    </row>
    <row r="78" spans="1:12" ht="18" customHeight="1" x14ac:dyDescent="0.2">
      <c r="A78" s="102" t="s">
        <v>701</v>
      </c>
      <c r="B78" s="101"/>
      <c r="C78" s="100">
        <f>J78*B78</f>
        <v>0</v>
      </c>
      <c r="D78" s="99" t="s">
        <v>1391</v>
      </c>
      <c r="E78" s="159" t="s">
        <v>2249</v>
      </c>
      <c r="F78" s="99" t="s">
        <v>2248</v>
      </c>
      <c r="G78" s="98">
        <v>716736275468</v>
      </c>
      <c r="H78" s="98" t="s">
        <v>35</v>
      </c>
      <c r="I78" s="97" t="s">
        <v>1335</v>
      </c>
      <c r="J78" s="95">
        <v>21.75</v>
      </c>
      <c r="K78" s="95">
        <v>54.95</v>
      </c>
      <c r="L78" s="14" t="str">
        <f>F78&amp;","&amp;B78</f>
        <v>202334807565X,</v>
      </c>
    </row>
    <row r="79" spans="1:12" ht="18" customHeight="1" x14ac:dyDescent="0.2">
      <c r="A79" s="102" t="s">
        <v>701</v>
      </c>
      <c r="B79" s="101"/>
      <c r="C79" s="100">
        <f>J79*B79</f>
        <v>0</v>
      </c>
      <c r="D79" s="99" t="s">
        <v>1187</v>
      </c>
      <c r="E79" s="159" t="s">
        <v>2246</v>
      </c>
      <c r="F79" s="99" t="s">
        <v>2247</v>
      </c>
      <c r="G79" s="98">
        <v>716736168005</v>
      </c>
      <c r="H79" s="98" t="s">
        <v>35</v>
      </c>
      <c r="I79" s="97" t="s">
        <v>1249</v>
      </c>
      <c r="J79" s="95">
        <v>21.75</v>
      </c>
      <c r="K79" s="95">
        <v>54.95</v>
      </c>
      <c r="L79" s="14" t="str">
        <f>F79&amp;","&amp;B79</f>
        <v>20233580760M9,</v>
      </c>
    </row>
    <row r="80" spans="1:12" ht="18" customHeight="1" x14ac:dyDescent="0.2">
      <c r="A80" s="102" t="s">
        <v>701</v>
      </c>
      <c r="B80" s="101"/>
      <c r="C80" s="100">
        <f>J80*B80</f>
        <v>0</v>
      </c>
      <c r="D80" s="99" t="s">
        <v>1187</v>
      </c>
      <c r="E80" s="159" t="s">
        <v>2246</v>
      </c>
      <c r="F80" s="99" t="s">
        <v>2245</v>
      </c>
      <c r="G80" s="98">
        <v>716736168012</v>
      </c>
      <c r="H80" s="98" t="s">
        <v>1360</v>
      </c>
      <c r="I80" s="97" t="s">
        <v>1237</v>
      </c>
      <c r="J80" s="95">
        <v>21.75</v>
      </c>
      <c r="K80" s="95">
        <v>54.95</v>
      </c>
      <c r="L80" s="14" t="str">
        <f>F80&amp;","&amp;B80</f>
        <v>202335N9P60HB,</v>
      </c>
    </row>
    <row r="81" spans="1:12" ht="18" customHeight="1" x14ac:dyDescent="0.2">
      <c r="A81" s="102" t="s">
        <v>701</v>
      </c>
      <c r="B81" s="101"/>
      <c r="C81" s="100">
        <f>J81*B81</f>
        <v>0</v>
      </c>
      <c r="D81" s="99" t="s">
        <v>1187</v>
      </c>
      <c r="E81" s="159" t="s">
        <v>2240</v>
      </c>
      <c r="F81" s="99" t="s">
        <v>2244</v>
      </c>
      <c r="G81" s="98">
        <v>715757450618</v>
      </c>
      <c r="H81" s="98" t="s">
        <v>1982</v>
      </c>
      <c r="I81" s="97" t="s">
        <v>1237</v>
      </c>
      <c r="J81" s="95">
        <v>21.75</v>
      </c>
      <c r="K81" s="95">
        <v>54.95</v>
      </c>
      <c r="L81" s="14" t="str">
        <f>F81&amp;","&amp;B81</f>
        <v>S-CTPPBRBR,</v>
      </c>
    </row>
    <row r="82" spans="1:12" ht="18" customHeight="1" x14ac:dyDescent="0.2">
      <c r="A82" s="102" t="s">
        <v>701</v>
      </c>
      <c r="B82" s="101"/>
      <c r="C82" s="100">
        <f>J82*B82</f>
        <v>0</v>
      </c>
      <c r="D82" s="99" t="s">
        <v>1187</v>
      </c>
      <c r="E82" s="159" t="s">
        <v>2240</v>
      </c>
      <c r="F82" s="99" t="s">
        <v>2243</v>
      </c>
      <c r="G82" s="98">
        <v>715757484101</v>
      </c>
      <c r="H82" s="98" t="s">
        <v>1466</v>
      </c>
      <c r="I82" s="97" t="s">
        <v>1237</v>
      </c>
      <c r="J82" s="95">
        <v>21.75</v>
      </c>
      <c r="K82" s="95">
        <v>54.95</v>
      </c>
      <c r="L82" s="14" t="str">
        <f>F82&amp;","&amp;B82</f>
        <v>S-CTPPBRTT,</v>
      </c>
    </row>
    <row r="83" spans="1:12" ht="18" customHeight="1" x14ac:dyDescent="0.2">
      <c r="A83" s="102" t="s">
        <v>701</v>
      </c>
      <c r="B83" s="101"/>
      <c r="C83" s="100">
        <f>J83*B83</f>
        <v>0</v>
      </c>
      <c r="D83" s="99" t="s">
        <v>1187</v>
      </c>
      <c r="E83" s="159" t="s">
        <v>2240</v>
      </c>
      <c r="F83" s="99" t="s">
        <v>2242</v>
      </c>
      <c r="G83" s="98">
        <v>715757452810</v>
      </c>
      <c r="H83" s="98" t="s">
        <v>35</v>
      </c>
      <c r="I83" s="97" t="s">
        <v>2083</v>
      </c>
      <c r="J83" s="95">
        <v>21.75</v>
      </c>
      <c r="K83" s="95">
        <v>54.95</v>
      </c>
      <c r="L83" s="14" t="str">
        <f>F83&amp;","&amp;B83</f>
        <v>S-CTPPGMBK,</v>
      </c>
    </row>
    <row r="84" spans="1:12" ht="18" customHeight="1" x14ac:dyDescent="0.2">
      <c r="A84" s="102" t="s">
        <v>701</v>
      </c>
      <c r="B84" s="101"/>
      <c r="C84" s="100">
        <f>J84*B84</f>
        <v>0</v>
      </c>
      <c r="D84" s="99" t="s">
        <v>1187</v>
      </c>
      <c r="E84" s="159" t="s">
        <v>2240</v>
      </c>
      <c r="F84" s="99" t="s">
        <v>2241</v>
      </c>
      <c r="G84" s="98">
        <v>715757450601</v>
      </c>
      <c r="H84" s="98" t="s">
        <v>35</v>
      </c>
      <c r="I84" s="97" t="s">
        <v>1249</v>
      </c>
      <c r="J84" s="95">
        <v>21.75</v>
      </c>
      <c r="K84" s="95">
        <v>54.95</v>
      </c>
      <c r="L84" s="14" t="str">
        <f>F84&amp;","&amp;B84</f>
        <v>S-CTPPGYBK,</v>
      </c>
    </row>
    <row r="85" spans="1:12" ht="18" customHeight="1" x14ac:dyDescent="0.2">
      <c r="A85" s="102" t="s">
        <v>701</v>
      </c>
      <c r="B85" s="101"/>
      <c r="C85" s="100">
        <f>J85*B85</f>
        <v>0</v>
      </c>
      <c r="D85" s="99" t="s">
        <v>1187</v>
      </c>
      <c r="E85" s="159" t="s">
        <v>2240</v>
      </c>
      <c r="F85" s="99" t="s">
        <v>2239</v>
      </c>
      <c r="G85" s="98">
        <v>715757484118</v>
      </c>
      <c r="H85" s="98" t="s">
        <v>665</v>
      </c>
      <c r="I85" s="97" t="s">
        <v>1335</v>
      </c>
      <c r="J85" s="95">
        <v>21.75</v>
      </c>
      <c r="K85" s="95">
        <v>54.95</v>
      </c>
      <c r="L85" s="14" t="str">
        <f>F85&amp;","&amp;B85</f>
        <v>S-CTPPUMMB,</v>
      </c>
    </row>
    <row r="86" spans="1:12" ht="18" customHeight="1" x14ac:dyDescent="0.2">
      <c r="A86" s="102" t="s">
        <v>701</v>
      </c>
      <c r="B86" s="101"/>
      <c r="C86" s="100">
        <f>J86*B86</f>
        <v>0</v>
      </c>
      <c r="D86" s="99" t="s">
        <v>1187</v>
      </c>
      <c r="E86" s="159" t="s">
        <v>2235</v>
      </c>
      <c r="F86" s="99" t="s">
        <v>2238</v>
      </c>
      <c r="G86" s="98">
        <v>715757583163</v>
      </c>
      <c r="H86" s="98" t="s">
        <v>35</v>
      </c>
      <c r="I86" s="97" t="s">
        <v>1249</v>
      </c>
      <c r="J86" s="95">
        <v>21.75</v>
      </c>
      <c r="K86" s="95">
        <v>54.95</v>
      </c>
      <c r="L86" s="14" t="str">
        <f>F86&amp;","&amp;B86</f>
        <v>S-CVRPPGYBK,</v>
      </c>
    </row>
    <row r="87" spans="1:12" ht="18" customHeight="1" x14ac:dyDescent="0.2">
      <c r="A87" s="102" t="s">
        <v>701</v>
      </c>
      <c r="B87" s="101"/>
      <c r="C87" s="100">
        <f>J87*B87</f>
        <v>0</v>
      </c>
      <c r="D87" s="99" t="s">
        <v>1187</v>
      </c>
      <c r="E87" s="159" t="s">
        <v>2235</v>
      </c>
      <c r="F87" s="99" t="s">
        <v>2237</v>
      </c>
      <c r="G87" s="98">
        <v>715757583170</v>
      </c>
      <c r="H87" s="98" t="s">
        <v>1982</v>
      </c>
      <c r="I87" s="97" t="s">
        <v>1237</v>
      </c>
      <c r="J87" s="95">
        <v>21.75</v>
      </c>
      <c r="K87" s="95">
        <v>54.95</v>
      </c>
      <c r="L87" s="14" t="str">
        <f>F87&amp;","&amp;B87</f>
        <v>S-CVRPPBRBB,</v>
      </c>
    </row>
    <row r="88" spans="1:12" ht="18" customHeight="1" x14ac:dyDescent="0.2">
      <c r="A88" s="102" t="s">
        <v>701</v>
      </c>
      <c r="B88" s="101"/>
      <c r="C88" s="100">
        <f>J88*B88</f>
        <v>0</v>
      </c>
      <c r="D88" s="99" t="s">
        <v>1187</v>
      </c>
      <c r="E88" s="159" t="s">
        <v>2235</v>
      </c>
      <c r="F88" s="99" t="s">
        <v>2236</v>
      </c>
      <c r="G88" s="98">
        <v>715757583187</v>
      </c>
      <c r="H88" s="98" t="s">
        <v>665</v>
      </c>
      <c r="I88" s="97" t="s">
        <v>1335</v>
      </c>
      <c r="J88" s="95">
        <v>21.75</v>
      </c>
      <c r="K88" s="95">
        <v>54.95</v>
      </c>
      <c r="L88" s="14" t="str">
        <f>F88&amp;","&amp;B88</f>
        <v>S-CVRPPUMMB,</v>
      </c>
    </row>
    <row r="89" spans="1:12" ht="18" customHeight="1" x14ac:dyDescent="0.2">
      <c r="A89" s="102" t="s">
        <v>701</v>
      </c>
      <c r="B89" s="101"/>
      <c r="C89" s="100">
        <f>J89*B89</f>
        <v>0</v>
      </c>
      <c r="D89" s="99" t="s">
        <v>1187</v>
      </c>
      <c r="E89" s="159" t="s">
        <v>2235</v>
      </c>
      <c r="F89" s="99" t="s">
        <v>2234</v>
      </c>
      <c r="G89" s="98">
        <v>715757583194</v>
      </c>
      <c r="H89" s="98" t="s">
        <v>1466</v>
      </c>
      <c r="I89" s="97" t="s">
        <v>1237</v>
      </c>
      <c r="J89" s="95">
        <v>21.75</v>
      </c>
      <c r="K89" s="95">
        <v>54.95</v>
      </c>
      <c r="L89" s="14" t="str">
        <f>F89&amp;","&amp;B89</f>
        <v>S-CVRPPBRTT,</v>
      </c>
    </row>
    <row r="90" spans="1:12" ht="18" customHeight="1" x14ac:dyDescent="0.2">
      <c r="A90" s="102" t="s">
        <v>701</v>
      </c>
      <c r="B90" s="101"/>
      <c r="C90" s="100">
        <f>J90*B90</f>
        <v>0</v>
      </c>
      <c r="D90" s="99" t="s">
        <v>1187</v>
      </c>
      <c r="E90" s="159" t="s">
        <v>2228</v>
      </c>
      <c r="F90" s="99" t="s">
        <v>2233</v>
      </c>
      <c r="G90" s="98">
        <v>715757555412</v>
      </c>
      <c r="H90" s="98" t="s">
        <v>1360</v>
      </c>
      <c r="I90" s="97" t="s">
        <v>1237</v>
      </c>
      <c r="J90" s="95">
        <v>21.75</v>
      </c>
      <c r="K90" s="95">
        <v>54.95</v>
      </c>
      <c r="L90" s="14" t="str">
        <f>F90&amp;","&amp;B90</f>
        <v>S-VCPPBRTT,</v>
      </c>
    </row>
    <row r="91" spans="1:12" ht="18" customHeight="1" x14ac:dyDescent="0.2">
      <c r="A91" s="102" t="s">
        <v>701</v>
      </c>
      <c r="B91" s="101"/>
      <c r="C91" s="100">
        <f>J91*B91</f>
        <v>0</v>
      </c>
      <c r="D91" s="99" t="s">
        <v>1187</v>
      </c>
      <c r="E91" s="159" t="s">
        <v>2228</v>
      </c>
      <c r="F91" s="99" t="s">
        <v>2232</v>
      </c>
      <c r="G91" s="98">
        <v>715757400378</v>
      </c>
      <c r="H91" s="98" t="s">
        <v>2231</v>
      </c>
      <c r="I91" s="97" t="s">
        <v>1237</v>
      </c>
      <c r="J91" s="95">
        <v>21.75</v>
      </c>
      <c r="K91" s="95">
        <v>54.95</v>
      </c>
      <c r="L91" s="14" t="str">
        <f>F91&amp;","&amp;B91</f>
        <v>S-VCPPBRBS,</v>
      </c>
    </row>
    <row r="92" spans="1:12" ht="18" customHeight="1" x14ac:dyDescent="0.2">
      <c r="A92" s="102" t="s">
        <v>701</v>
      </c>
      <c r="B92" s="101"/>
      <c r="C92" s="100">
        <f>J92*B92</f>
        <v>0</v>
      </c>
      <c r="D92" s="99" t="s">
        <v>1187</v>
      </c>
      <c r="E92" s="159" t="s">
        <v>2228</v>
      </c>
      <c r="F92" s="99" t="s">
        <v>2230</v>
      </c>
      <c r="G92" s="98">
        <v>715757400361</v>
      </c>
      <c r="H92" s="98" t="s">
        <v>35</v>
      </c>
      <c r="I92" s="97" t="s">
        <v>1249</v>
      </c>
      <c r="J92" s="95">
        <v>21.75</v>
      </c>
      <c r="K92" s="95">
        <v>54.95</v>
      </c>
      <c r="L92" s="14" t="str">
        <f>F92&amp;","&amp;B92</f>
        <v>S-VCPPGYBK,</v>
      </c>
    </row>
    <row r="93" spans="1:12" ht="18" customHeight="1" x14ac:dyDescent="0.2">
      <c r="A93" s="102" t="s">
        <v>701</v>
      </c>
      <c r="B93" s="101"/>
      <c r="C93" s="100">
        <f>J93*B93</f>
        <v>0</v>
      </c>
      <c r="D93" s="99" t="s">
        <v>1187</v>
      </c>
      <c r="E93" s="159" t="s">
        <v>2228</v>
      </c>
      <c r="F93" s="99" t="s">
        <v>2229</v>
      </c>
      <c r="G93" s="98">
        <v>715757400385</v>
      </c>
      <c r="H93" s="98" t="s">
        <v>35</v>
      </c>
      <c r="I93" s="97" t="s">
        <v>1335</v>
      </c>
      <c r="J93" s="95">
        <v>21.75</v>
      </c>
      <c r="K93" s="95">
        <v>54.95</v>
      </c>
      <c r="L93" s="14" t="str">
        <f>F93&amp;","&amp;B93</f>
        <v>S-VCPPUMBK,</v>
      </c>
    </row>
    <row r="94" spans="1:12" ht="18" customHeight="1" x14ac:dyDescent="0.2">
      <c r="A94" s="102" t="s">
        <v>701</v>
      </c>
      <c r="B94" s="101"/>
      <c r="C94" s="100">
        <f>J94*B94</f>
        <v>0</v>
      </c>
      <c r="D94" s="99" t="s">
        <v>1187</v>
      </c>
      <c r="E94" s="159" t="s">
        <v>2228</v>
      </c>
      <c r="F94" s="99" t="s">
        <v>2227</v>
      </c>
      <c r="G94" s="98">
        <v>716736168418</v>
      </c>
      <c r="H94" s="98" t="s">
        <v>665</v>
      </c>
      <c r="I94" s="97" t="s">
        <v>2065</v>
      </c>
      <c r="J94" s="95">
        <v>21.75</v>
      </c>
      <c r="K94" s="95">
        <v>54.95</v>
      </c>
      <c r="L94" s="14" t="str">
        <f>F94&amp;","&amp;B94</f>
        <v>24053800364DE,</v>
      </c>
    </row>
    <row r="95" spans="1:12" ht="18" customHeight="1" x14ac:dyDescent="0.2">
      <c r="A95" s="102" t="s">
        <v>701</v>
      </c>
      <c r="B95" s="101"/>
      <c r="C95" s="100">
        <f>J95*B95</f>
        <v>0</v>
      </c>
      <c r="D95" s="99" t="s">
        <v>1187</v>
      </c>
      <c r="E95" s="159" t="s">
        <v>2222</v>
      </c>
      <c r="F95" s="99" t="s">
        <v>2226</v>
      </c>
      <c r="G95" s="98">
        <v>715757484156</v>
      </c>
      <c r="H95" s="98" t="s">
        <v>1360</v>
      </c>
      <c r="I95" s="97" t="s">
        <v>1237</v>
      </c>
      <c r="J95" s="95">
        <v>21.75</v>
      </c>
      <c r="K95" s="95">
        <v>54.95</v>
      </c>
      <c r="L95" s="14" t="str">
        <f>F95&amp;","&amp;B95</f>
        <v>S-MIPPBRTT,</v>
      </c>
    </row>
    <row r="96" spans="1:12" ht="18" customHeight="1" x14ac:dyDescent="0.2">
      <c r="A96" s="102" t="s">
        <v>701</v>
      </c>
      <c r="B96" s="101"/>
      <c r="C96" s="100">
        <f>J96*B96</f>
        <v>0</v>
      </c>
      <c r="D96" s="99" t="s">
        <v>1187</v>
      </c>
      <c r="E96" s="159" t="s">
        <v>2222</v>
      </c>
      <c r="F96" s="99" t="s">
        <v>2225</v>
      </c>
      <c r="G96" s="98">
        <v>715757484149</v>
      </c>
      <c r="H96" s="98" t="s">
        <v>35</v>
      </c>
      <c r="I96" s="97" t="s">
        <v>2083</v>
      </c>
      <c r="J96" s="95">
        <v>21.75</v>
      </c>
      <c r="K96" s="95">
        <v>54.95</v>
      </c>
      <c r="L96" s="14" t="str">
        <f>F96&amp;","&amp;B96</f>
        <v>S-MIPPGMBK,</v>
      </c>
    </row>
    <row r="97" spans="1:12" ht="18" customHeight="1" x14ac:dyDescent="0.2">
      <c r="A97" s="102" t="s">
        <v>701</v>
      </c>
      <c r="B97" s="101"/>
      <c r="C97" s="100">
        <f>J97*B97</f>
        <v>0</v>
      </c>
      <c r="D97" s="99" t="s">
        <v>1187</v>
      </c>
      <c r="E97" s="159" t="s">
        <v>2222</v>
      </c>
      <c r="F97" s="99" t="s">
        <v>2224</v>
      </c>
      <c r="G97" s="98">
        <v>715757484125</v>
      </c>
      <c r="H97" s="98" t="s">
        <v>665</v>
      </c>
      <c r="I97" s="97" t="s">
        <v>1249</v>
      </c>
      <c r="J97" s="95">
        <v>21.75</v>
      </c>
      <c r="K97" s="95">
        <v>54.95</v>
      </c>
      <c r="L97" s="14" t="str">
        <f>F97&amp;","&amp;B97</f>
        <v>S-MIPPGYMB,</v>
      </c>
    </row>
    <row r="98" spans="1:12" ht="18" customHeight="1" x14ac:dyDescent="0.2">
      <c r="A98" s="102" t="s">
        <v>701</v>
      </c>
      <c r="B98" s="101"/>
      <c r="C98" s="100">
        <f>J98*B98</f>
        <v>0</v>
      </c>
      <c r="D98" s="99" t="s">
        <v>1187</v>
      </c>
      <c r="E98" s="159" t="s">
        <v>2222</v>
      </c>
      <c r="F98" s="99" t="s">
        <v>2223</v>
      </c>
      <c r="G98" s="98">
        <v>715757484132</v>
      </c>
      <c r="H98" s="98" t="s">
        <v>665</v>
      </c>
      <c r="I98" s="97" t="s">
        <v>1335</v>
      </c>
      <c r="J98" s="95">
        <v>21.75</v>
      </c>
      <c r="K98" s="95">
        <v>54.95</v>
      </c>
      <c r="L98" s="14" t="str">
        <f>F98&amp;","&amp;B98</f>
        <v>S-MIPPUMMB,</v>
      </c>
    </row>
    <row r="99" spans="1:12" s="161" customFormat="1" ht="18" customHeight="1" x14ac:dyDescent="0.2">
      <c r="A99" s="102" t="s">
        <v>701</v>
      </c>
      <c r="B99" s="101"/>
      <c r="C99" s="100">
        <f>J99*B99</f>
        <v>0</v>
      </c>
      <c r="D99" s="99" t="s">
        <v>1187</v>
      </c>
      <c r="E99" s="159" t="s">
        <v>2222</v>
      </c>
      <c r="F99" s="99" t="s">
        <v>2221</v>
      </c>
      <c r="G99" s="98">
        <v>716736168449</v>
      </c>
      <c r="H99" s="98" t="s">
        <v>1360</v>
      </c>
      <c r="I99" s="97" t="s">
        <v>2065</v>
      </c>
      <c r="J99" s="95">
        <v>21.75</v>
      </c>
      <c r="K99" s="95">
        <v>54.95</v>
      </c>
      <c r="L99" s="14" t="str">
        <f>F99&amp;","&amp;B99</f>
        <v>240790N9P65DE,</v>
      </c>
    </row>
    <row r="100" spans="1:12" ht="18" customHeight="1" x14ac:dyDescent="0.2">
      <c r="A100" s="102" t="s">
        <v>701</v>
      </c>
      <c r="B100" s="101"/>
      <c r="C100" s="100">
        <f>J100*B100</f>
        <v>0</v>
      </c>
      <c r="D100" s="99" t="s">
        <v>1187</v>
      </c>
      <c r="E100" s="159" t="s">
        <v>65</v>
      </c>
      <c r="F100" s="99" t="s">
        <v>2220</v>
      </c>
      <c r="G100" s="98">
        <v>715757583217</v>
      </c>
      <c r="H100" s="98" t="s">
        <v>35</v>
      </c>
      <c r="I100" s="97" t="s">
        <v>1249</v>
      </c>
      <c r="J100" s="95">
        <v>21.75</v>
      </c>
      <c r="K100" s="95">
        <v>54.95</v>
      </c>
      <c r="L100" s="14" t="str">
        <f>F100&amp;","&amp;B100</f>
        <v>S-RNPPGYBK,</v>
      </c>
    </row>
    <row r="101" spans="1:12" ht="18" customHeight="1" x14ac:dyDescent="0.2">
      <c r="A101" s="102" t="s">
        <v>701</v>
      </c>
      <c r="B101" s="101"/>
      <c r="C101" s="100">
        <f>J101*B101</f>
        <v>0</v>
      </c>
      <c r="D101" s="99" t="s">
        <v>1187</v>
      </c>
      <c r="E101" s="159" t="s">
        <v>65</v>
      </c>
      <c r="F101" s="99" t="s">
        <v>2219</v>
      </c>
      <c r="G101" s="98">
        <v>715757583224</v>
      </c>
      <c r="H101" s="98" t="s">
        <v>1360</v>
      </c>
      <c r="I101" s="97" t="s">
        <v>1237</v>
      </c>
      <c r="J101" s="95">
        <v>21.75</v>
      </c>
      <c r="K101" s="95">
        <v>54.95</v>
      </c>
      <c r="L101" s="14" t="str">
        <f>F101&amp;","&amp;B101</f>
        <v>S-RNPPBRMT,</v>
      </c>
    </row>
    <row r="102" spans="1:12" ht="18" customHeight="1" x14ac:dyDescent="0.2">
      <c r="A102" s="102" t="s">
        <v>701</v>
      </c>
      <c r="B102" s="101"/>
      <c r="C102" s="100">
        <f>J102*B102</f>
        <v>0</v>
      </c>
      <c r="D102" s="99" t="s">
        <v>1187</v>
      </c>
      <c r="E102" s="159" t="s">
        <v>65</v>
      </c>
      <c r="F102" s="99" t="s">
        <v>2218</v>
      </c>
      <c r="G102" s="98">
        <v>715757583231</v>
      </c>
      <c r="H102" s="98" t="s">
        <v>665</v>
      </c>
      <c r="I102" s="97" t="s">
        <v>2072</v>
      </c>
      <c r="J102" s="95">
        <v>21.75</v>
      </c>
      <c r="K102" s="95">
        <v>54.95</v>
      </c>
      <c r="L102" s="14" t="str">
        <f>F102&amp;","&amp;B102</f>
        <v>S-RNPPSVMMB,</v>
      </c>
    </row>
    <row r="103" spans="1:12" ht="18" customHeight="1" x14ac:dyDescent="0.2">
      <c r="A103" s="102" t="s">
        <v>701</v>
      </c>
      <c r="B103" s="101"/>
      <c r="C103" s="100">
        <f>J103*B103</f>
        <v>0</v>
      </c>
      <c r="D103" s="99" t="s">
        <v>1187</v>
      </c>
      <c r="E103" s="159" t="s">
        <v>65</v>
      </c>
      <c r="F103" s="99" t="s">
        <v>2217</v>
      </c>
      <c r="G103" s="98">
        <v>715757583248</v>
      </c>
      <c r="H103" s="98" t="s">
        <v>35</v>
      </c>
      <c r="I103" s="97" t="s">
        <v>1335</v>
      </c>
      <c r="J103" s="95">
        <v>21.75</v>
      </c>
      <c r="K103" s="95">
        <v>54.95</v>
      </c>
      <c r="L103" s="14" t="str">
        <f>F103&amp;","&amp;B103</f>
        <v>S-RNPPUMBK,</v>
      </c>
    </row>
    <row r="104" spans="1:12" ht="18" customHeight="1" x14ac:dyDescent="0.2">
      <c r="A104" s="102" t="s">
        <v>701</v>
      </c>
      <c r="B104" s="101"/>
      <c r="C104" s="100">
        <f>J104*B104</f>
        <v>0</v>
      </c>
      <c r="D104" s="99" t="s">
        <v>1391</v>
      </c>
      <c r="E104" s="159" t="s">
        <v>65</v>
      </c>
      <c r="F104" s="99" t="s">
        <v>2216</v>
      </c>
      <c r="G104" s="98">
        <v>716736275413</v>
      </c>
      <c r="H104" s="98" t="s">
        <v>2215</v>
      </c>
      <c r="I104" s="97" t="s">
        <v>1249</v>
      </c>
      <c r="J104" s="95">
        <v>21.75</v>
      </c>
      <c r="K104" s="95">
        <v>54.95</v>
      </c>
      <c r="L104" s="14" t="str">
        <f>F104&amp;","&amp;B104</f>
        <v>2021932VM60M9,</v>
      </c>
    </row>
    <row r="105" spans="1:12" ht="18" customHeight="1" x14ac:dyDescent="0.2">
      <c r="A105" s="102" t="s">
        <v>701</v>
      </c>
      <c r="B105" s="101"/>
      <c r="C105" s="100">
        <f>J105*B105</f>
        <v>0</v>
      </c>
      <c r="D105" s="99" t="s">
        <v>1187</v>
      </c>
      <c r="E105" s="159" t="s">
        <v>2210</v>
      </c>
      <c r="F105" s="99" t="s">
        <v>2214</v>
      </c>
      <c r="G105" s="98">
        <v>715757524777</v>
      </c>
      <c r="H105" s="98" t="s">
        <v>1466</v>
      </c>
      <c r="I105" s="97" t="s">
        <v>1237</v>
      </c>
      <c r="J105" s="95">
        <v>21.75</v>
      </c>
      <c r="K105" s="95">
        <v>54.95</v>
      </c>
      <c r="L105" s="14" t="str">
        <f>F105&amp;","&amp;B105</f>
        <v>S-CMPPBRTT,</v>
      </c>
    </row>
    <row r="106" spans="1:12" ht="18" customHeight="1" x14ac:dyDescent="0.2">
      <c r="A106" s="102" t="s">
        <v>701</v>
      </c>
      <c r="B106" s="101"/>
      <c r="C106" s="100">
        <f>J106*B106</f>
        <v>0</v>
      </c>
      <c r="D106" s="99" t="s">
        <v>1187</v>
      </c>
      <c r="E106" s="159" t="s">
        <v>2210</v>
      </c>
      <c r="F106" s="99" t="s">
        <v>2213</v>
      </c>
      <c r="G106" s="98">
        <v>715757524784</v>
      </c>
      <c r="H106" s="98" t="s">
        <v>2212</v>
      </c>
      <c r="I106" s="97" t="s">
        <v>1249</v>
      </c>
      <c r="J106" s="95">
        <v>21.75</v>
      </c>
      <c r="K106" s="95">
        <v>54.95</v>
      </c>
      <c r="L106" s="14" t="str">
        <f>F106&amp;","&amp;B106</f>
        <v>S-CMPPGYCM,</v>
      </c>
    </row>
    <row r="107" spans="1:12" ht="18" customHeight="1" x14ac:dyDescent="0.2">
      <c r="A107" s="102" t="s">
        <v>701</v>
      </c>
      <c r="B107" s="101"/>
      <c r="C107" s="100">
        <f>J107*B107</f>
        <v>0</v>
      </c>
      <c r="D107" s="99" t="s">
        <v>1187</v>
      </c>
      <c r="E107" s="159" t="s">
        <v>2210</v>
      </c>
      <c r="F107" s="99" t="s">
        <v>2211</v>
      </c>
      <c r="G107" s="98">
        <v>715757524753</v>
      </c>
      <c r="H107" s="98" t="s">
        <v>665</v>
      </c>
      <c r="I107" s="97" t="s">
        <v>1249</v>
      </c>
      <c r="J107" s="95">
        <v>21.75</v>
      </c>
      <c r="K107" s="95">
        <v>54.95</v>
      </c>
      <c r="L107" s="14" t="str">
        <f>F107&amp;","&amp;B107</f>
        <v>S-CMPPGYMB,</v>
      </c>
    </row>
    <row r="108" spans="1:12" ht="18" customHeight="1" x14ac:dyDescent="0.2">
      <c r="A108" s="102" t="s">
        <v>701</v>
      </c>
      <c r="B108" s="101"/>
      <c r="C108" s="100">
        <f>J108*B108</f>
        <v>0</v>
      </c>
      <c r="D108" s="99" t="s">
        <v>1187</v>
      </c>
      <c r="E108" s="159" t="s">
        <v>2210</v>
      </c>
      <c r="F108" s="99" t="s">
        <v>2209</v>
      </c>
      <c r="G108" s="98">
        <v>715757524760</v>
      </c>
      <c r="H108" s="98" t="s">
        <v>665</v>
      </c>
      <c r="I108" s="97" t="s">
        <v>1335</v>
      </c>
      <c r="J108" s="95">
        <v>21.75</v>
      </c>
      <c r="K108" s="95">
        <v>54.95</v>
      </c>
      <c r="L108" s="14" t="str">
        <f>F108&amp;","&amp;B108</f>
        <v>S-CMPPUMMB,</v>
      </c>
    </row>
    <row r="109" spans="1:12" ht="18" customHeight="1" x14ac:dyDescent="0.2">
      <c r="A109" s="102" t="s">
        <v>701</v>
      </c>
      <c r="B109" s="101"/>
      <c r="C109" s="100">
        <f>J109*B109</f>
        <v>0</v>
      </c>
      <c r="D109" s="99" t="s">
        <v>1187</v>
      </c>
      <c r="E109" s="159" t="s">
        <v>499</v>
      </c>
      <c r="F109" s="99" t="s">
        <v>2208</v>
      </c>
      <c r="G109" s="98">
        <v>716736168050</v>
      </c>
      <c r="H109" s="98" t="s">
        <v>35</v>
      </c>
      <c r="I109" s="97" t="s">
        <v>1478</v>
      </c>
      <c r="J109" s="95">
        <v>21.75</v>
      </c>
      <c r="K109" s="95">
        <v>54.95</v>
      </c>
      <c r="L109" s="14" t="str">
        <f>F109&amp;","&amp;B109</f>
        <v>20233680762M9,</v>
      </c>
    </row>
    <row r="110" spans="1:12" ht="18" customHeight="1" x14ac:dyDescent="0.2">
      <c r="A110" s="102" t="s">
        <v>701</v>
      </c>
      <c r="B110" s="101"/>
      <c r="C110" s="100">
        <f>J110*B110</f>
        <v>0</v>
      </c>
      <c r="D110" s="99" t="s">
        <v>1187</v>
      </c>
      <c r="E110" s="159" t="s">
        <v>499</v>
      </c>
      <c r="F110" s="99" t="s">
        <v>2207</v>
      </c>
      <c r="G110" s="98">
        <v>716736168029</v>
      </c>
      <c r="H110" s="98" t="s">
        <v>1466</v>
      </c>
      <c r="I110" s="97" t="s">
        <v>1237</v>
      </c>
      <c r="J110" s="95">
        <v>21.75</v>
      </c>
      <c r="K110" s="95">
        <v>54.95</v>
      </c>
      <c r="L110" s="14" t="str">
        <f>F110&amp;","&amp;B110</f>
        <v>20233608662HB,</v>
      </c>
    </row>
    <row r="111" spans="1:12" s="160" customFormat="1" ht="18" customHeight="1" x14ac:dyDescent="0.2">
      <c r="A111" s="102" t="s">
        <v>701</v>
      </c>
      <c r="B111" s="101"/>
      <c r="C111" s="100">
        <f>J111*B111</f>
        <v>0</v>
      </c>
      <c r="D111" s="99" t="s">
        <v>1187</v>
      </c>
      <c r="E111" s="159" t="s">
        <v>499</v>
      </c>
      <c r="F111" s="99" t="s">
        <v>2206</v>
      </c>
      <c r="G111" s="98">
        <v>716736168036</v>
      </c>
      <c r="H111" s="98" t="s">
        <v>2205</v>
      </c>
      <c r="I111" s="97" t="s">
        <v>2065</v>
      </c>
      <c r="J111" s="95">
        <v>21.75</v>
      </c>
      <c r="K111" s="95">
        <v>54.95</v>
      </c>
      <c r="L111" s="14" t="str">
        <f>F111&amp;","&amp;B111</f>
        <v>2023362HB62DE,</v>
      </c>
    </row>
    <row r="112" spans="1:12" ht="18" customHeight="1" x14ac:dyDescent="0.2">
      <c r="A112" s="102" t="s">
        <v>701</v>
      </c>
      <c r="B112" s="101"/>
      <c r="C112" s="100">
        <f>J112*B112</f>
        <v>0</v>
      </c>
      <c r="D112" s="99" t="s">
        <v>1391</v>
      </c>
      <c r="E112" s="159" t="s">
        <v>499</v>
      </c>
      <c r="F112" s="99" t="s">
        <v>2204</v>
      </c>
      <c r="G112" s="98">
        <v>716736275475</v>
      </c>
      <c r="H112" s="98" t="s">
        <v>2142</v>
      </c>
      <c r="I112" s="97" t="s">
        <v>2126</v>
      </c>
      <c r="J112" s="95">
        <v>21.75</v>
      </c>
      <c r="K112" s="95">
        <v>54.95</v>
      </c>
      <c r="L112" s="14" t="str">
        <f>F112&amp;","&amp;B112</f>
        <v>202336LRQ62JQ,</v>
      </c>
    </row>
    <row r="113" spans="1:12" ht="18" customHeight="1" x14ac:dyDescent="0.2">
      <c r="A113" s="102" t="s">
        <v>701</v>
      </c>
      <c r="B113" s="101"/>
      <c r="C113" s="100">
        <f>J113*B113</f>
        <v>0</v>
      </c>
      <c r="D113" s="99" t="s">
        <v>1187</v>
      </c>
      <c r="E113" s="159" t="s">
        <v>2199</v>
      </c>
      <c r="F113" s="99" t="s">
        <v>2203</v>
      </c>
      <c r="G113" s="98">
        <v>715757582678</v>
      </c>
      <c r="H113" s="98" t="s">
        <v>2159</v>
      </c>
      <c r="I113" s="97" t="s">
        <v>1249</v>
      </c>
      <c r="J113" s="95">
        <v>21.75</v>
      </c>
      <c r="K113" s="95">
        <v>54.95</v>
      </c>
      <c r="L113" s="14" t="str">
        <f>F113&amp;","&amp;B113</f>
        <v>S-SNPPGYBTF,</v>
      </c>
    </row>
    <row r="114" spans="1:12" ht="18" customHeight="1" x14ac:dyDescent="0.2">
      <c r="A114" s="102" t="s">
        <v>701</v>
      </c>
      <c r="B114" s="101"/>
      <c r="C114" s="100">
        <f>J114*B114</f>
        <v>0</v>
      </c>
      <c r="D114" s="99" t="s">
        <v>1187</v>
      </c>
      <c r="E114" s="159" t="s">
        <v>2199</v>
      </c>
      <c r="F114" s="99" t="s">
        <v>2202</v>
      </c>
      <c r="G114" s="98">
        <v>715757582685</v>
      </c>
      <c r="H114" s="98" t="s">
        <v>1466</v>
      </c>
      <c r="I114" s="97" t="s">
        <v>1237</v>
      </c>
      <c r="J114" s="95">
        <v>21.75</v>
      </c>
      <c r="K114" s="95">
        <v>54.95</v>
      </c>
      <c r="L114" s="14" t="str">
        <f>F114&amp;","&amp;B114</f>
        <v>S-SNPPBRTT,</v>
      </c>
    </row>
    <row r="115" spans="1:12" ht="18" customHeight="1" x14ac:dyDescent="0.2">
      <c r="A115" s="102" t="s">
        <v>701</v>
      </c>
      <c r="B115" s="101"/>
      <c r="C115" s="100">
        <f>J115*B115</f>
        <v>0</v>
      </c>
      <c r="D115" s="99" t="s">
        <v>1187</v>
      </c>
      <c r="E115" s="159" t="s">
        <v>2199</v>
      </c>
      <c r="F115" s="99" t="s">
        <v>2201</v>
      </c>
      <c r="G115" s="98">
        <v>715757582692</v>
      </c>
      <c r="H115" s="98" t="s">
        <v>2200</v>
      </c>
      <c r="I115" s="97" t="s">
        <v>1237</v>
      </c>
      <c r="J115" s="95">
        <v>21.75</v>
      </c>
      <c r="K115" s="95">
        <v>54.95</v>
      </c>
      <c r="L115" s="14" t="str">
        <f>F115&amp;","&amp;B115</f>
        <v>S-SNPPBRBKT,</v>
      </c>
    </row>
    <row r="116" spans="1:12" ht="18" customHeight="1" x14ac:dyDescent="0.2">
      <c r="A116" s="102" t="s">
        <v>701</v>
      </c>
      <c r="B116" s="101"/>
      <c r="C116" s="100">
        <f>J116*B116</f>
        <v>0</v>
      </c>
      <c r="D116" s="99" t="s">
        <v>1187</v>
      </c>
      <c r="E116" s="159" t="s">
        <v>2199</v>
      </c>
      <c r="F116" s="99" t="s">
        <v>2198</v>
      </c>
      <c r="G116" s="98">
        <v>715757582715</v>
      </c>
      <c r="H116" s="98" t="s">
        <v>2173</v>
      </c>
      <c r="I116" s="97" t="s">
        <v>2065</v>
      </c>
      <c r="J116" s="95">
        <v>21.75</v>
      </c>
      <c r="K116" s="95">
        <v>54.95</v>
      </c>
      <c r="L116" s="14" t="str">
        <f>F116&amp;","&amp;B116</f>
        <v>S-SNPPCPMMBP,</v>
      </c>
    </row>
    <row r="117" spans="1:12" ht="18" customHeight="1" x14ac:dyDescent="0.2">
      <c r="A117" s="102" t="s">
        <v>701</v>
      </c>
      <c r="B117" s="101"/>
      <c r="C117" s="100">
        <f>J117*B117</f>
        <v>0</v>
      </c>
      <c r="D117" s="99" t="s">
        <v>1187</v>
      </c>
      <c r="E117" s="159" t="s">
        <v>2194</v>
      </c>
      <c r="F117" s="99" t="s">
        <v>2197</v>
      </c>
      <c r="G117" s="98">
        <v>715757582739</v>
      </c>
      <c r="H117" s="98" t="s">
        <v>35</v>
      </c>
      <c r="I117" s="97" t="s">
        <v>1478</v>
      </c>
      <c r="J117" s="95">
        <v>21.75</v>
      </c>
      <c r="K117" s="95">
        <v>54.95</v>
      </c>
      <c r="L117" s="14" t="str">
        <f>F117&amp;","&amp;B117</f>
        <v>S-DWPPGYBK,</v>
      </c>
    </row>
    <row r="118" spans="1:12" ht="18" customHeight="1" x14ac:dyDescent="0.2">
      <c r="A118" s="102" t="s">
        <v>701</v>
      </c>
      <c r="B118" s="101"/>
      <c r="C118" s="100">
        <f>J118*B118</f>
        <v>0</v>
      </c>
      <c r="D118" s="99" t="s">
        <v>1187</v>
      </c>
      <c r="E118" s="159" t="s">
        <v>2194</v>
      </c>
      <c r="F118" s="99" t="s">
        <v>2196</v>
      </c>
      <c r="G118" s="98">
        <v>715757582746</v>
      </c>
      <c r="H118" s="98" t="s">
        <v>1466</v>
      </c>
      <c r="I118" s="97" t="s">
        <v>1237</v>
      </c>
      <c r="J118" s="95">
        <v>21.75</v>
      </c>
      <c r="K118" s="95">
        <v>54.95</v>
      </c>
      <c r="L118" s="14" t="str">
        <f>F118&amp;","&amp;B118</f>
        <v>S-DWPPBRTT,</v>
      </c>
    </row>
    <row r="119" spans="1:12" ht="18" customHeight="1" x14ac:dyDescent="0.2">
      <c r="A119" s="102" t="s">
        <v>701</v>
      </c>
      <c r="B119" s="101"/>
      <c r="C119" s="100">
        <f>J119*B119</f>
        <v>0</v>
      </c>
      <c r="D119" s="99" t="s">
        <v>1187</v>
      </c>
      <c r="E119" s="159" t="s">
        <v>2194</v>
      </c>
      <c r="F119" s="99" t="s">
        <v>2195</v>
      </c>
      <c r="G119" s="98">
        <v>715757582753</v>
      </c>
      <c r="H119" s="98" t="s">
        <v>2187</v>
      </c>
      <c r="I119" s="97" t="s">
        <v>2065</v>
      </c>
      <c r="J119" s="95">
        <v>21.75</v>
      </c>
      <c r="K119" s="95">
        <v>54.95</v>
      </c>
      <c r="L119" s="14" t="str">
        <f>F119&amp;","&amp;B119</f>
        <v>S-DWPPSAMBRF,</v>
      </c>
    </row>
    <row r="120" spans="1:12" ht="18" customHeight="1" x14ac:dyDescent="0.2">
      <c r="A120" s="102" t="s">
        <v>701</v>
      </c>
      <c r="B120" s="101"/>
      <c r="C120" s="100">
        <f>J120*B120</f>
        <v>0</v>
      </c>
      <c r="D120" s="99" t="s">
        <v>1391</v>
      </c>
      <c r="E120" s="159" t="s">
        <v>2194</v>
      </c>
      <c r="F120" s="99" t="s">
        <v>2193</v>
      </c>
      <c r="G120" s="98">
        <v>716736275406</v>
      </c>
      <c r="H120" s="98" t="s">
        <v>2192</v>
      </c>
      <c r="I120" s="97" t="s">
        <v>2126</v>
      </c>
      <c r="J120" s="95">
        <v>21.75</v>
      </c>
      <c r="K120" s="95">
        <v>54.95</v>
      </c>
      <c r="L120" s="14" t="str">
        <f>F120&amp;","&amp;B120</f>
        <v>202168W0R54JQ,</v>
      </c>
    </row>
    <row r="121" spans="1:12" ht="18" customHeight="1" x14ac:dyDescent="0.2">
      <c r="A121" s="102" t="s">
        <v>701</v>
      </c>
      <c r="B121" s="101"/>
      <c r="C121" s="100">
        <f>J121*B121</f>
        <v>0</v>
      </c>
      <c r="D121" s="99" t="s">
        <v>1187</v>
      </c>
      <c r="E121" s="159" t="s">
        <v>2189</v>
      </c>
      <c r="F121" s="99" t="s">
        <v>2191</v>
      </c>
      <c r="G121" s="98">
        <v>715757524616</v>
      </c>
      <c r="H121" s="98" t="s">
        <v>35</v>
      </c>
      <c r="I121" s="97" t="s">
        <v>1249</v>
      </c>
      <c r="J121" s="95">
        <v>21.75</v>
      </c>
      <c r="K121" s="95">
        <v>54.95</v>
      </c>
      <c r="L121" s="14" t="str">
        <f>F121&amp;","&amp;B121</f>
        <v>S-MSPPGYBK,</v>
      </c>
    </row>
    <row r="122" spans="1:12" ht="18" customHeight="1" x14ac:dyDescent="0.2">
      <c r="A122" s="102" t="s">
        <v>701</v>
      </c>
      <c r="B122" s="101"/>
      <c r="C122" s="100">
        <f>J122*B122</f>
        <v>0</v>
      </c>
      <c r="D122" s="99" t="s">
        <v>1187</v>
      </c>
      <c r="E122" s="159" t="s">
        <v>2189</v>
      </c>
      <c r="F122" s="99" t="s">
        <v>2190</v>
      </c>
      <c r="G122" s="98">
        <v>715757555580</v>
      </c>
      <c r="H122" s="98" t="s">
        <v>1466</v>
      </c>
      <c r="I122" s="97" t="s">
        <v>1237</v>
      </c>
      <c r="J122" s="95">
        <v>21.75</v>
      </c>
      <c r="K122" s="95">
        <v>54.95</v>
      </c>
      <c r="L122" s="14" t="str">
        <f>F122&amp;","&amp;B122</f>
        <v>S-MSPPBRTT,</v>
      </c>
    </row>
    <row r="123" spans="1:12" ht="18" customHeight="1" x14ac:dyDescent="0.2">
      <c r="A123" s="102" t="s">
        <v>701</v>
      </c>
      <c r="B123" s="101"/>
      <c r="C123" s="100">
        <f>J123*B123</f>
        <v>0</v>
      </c>
      <c r="D123" s="99" t="s">
        <v>1187</v>
      </c>
      <c r="E123" s="159" t="s">
        <v>2189</v>
      </c>
      <c r="F123" s="99" t="s">
        <v>2188</v>
      </c>
      <c r="G123" s="98">
        <v>715757524609</v>
      </c>
      <c r="H123" s="98" t="s">
        <v>2187</v>
      </c>
      <c r="I123" s="97" t="s">
        <v>1237</v>
      </c>
      <c r="J123" s="95">
        <v>21.75</v>
      </c>
      <c r="K123" s="95">
        <v>54.95</v>
      </c>
      <c r="L123" s="14" t="str">
        <f>F123&amp;","&amp;B123</f>
        <v>S-MSPPBRBF,</v>
      </c>
    </row>
    <row r="124" spans="1:12" ht="18" customHeight="1" x14ac:dyDescent="0.2">
      <c r="A124" s="102" t="s">
        <v>701</v>
      </c>
      <c r="B124" s="101"/>
      <c r="C124" s="100">
        <f>J124*B124</f>
        <v>0</v>
      </c>
      <c r="D124" s="99" t="s">
        <v>1187</v>
      </c>
      <c r="E124" s="159" t="s">
        <v>2182</v>
      </c>
      <c r="F124" s="99" t="s">
        <v>2186</v>
      </c>
      <c r="G124" s="98">
        <v>716736167787</v>
      </c>
      <c r="H124" s="98" t="s">
        <v>665</v>
      </c>
      <c r="I124" s="97" t="s">
        <v>1249</v>
      </c>
      <c r="J124" s="95">
        <v>21.75</v>
      </c>
      <c r="K124" s="95">
        <v>54.95</v>
      </c>
      <c r="L124" s="14" t="str">
        <f>F124&amp;","&amp;B124</f>
        <v>20233100351M9,</v>
      </c>
    </row>
    <row r="125" spans="1:12" ht="18" customHeight="1" x14ac:dyDescent="0.2">
      <c r="A125" s="102" t="s">
        <v>701</v>
      </c>
      <c r="B125" s="101"/>
      <c r="C125" s="100">
        <f>J125*B125</f>
        <v>0</v>
      </c>
      <c r="D125" s="99" t="s">
        <v>1187</v>
      </c>
      <c r="E125" s="159" t="s">
        <v>2182</v>
      </c>
      <c r="F125" s="99" t="s">
        <v>2185</v>
      </c>
      <c r="G125" s="98">
        <v>716736167794</v>
      </c>
      <c r="H125" s="98" t="s">
        <v>1466</v>
      </c>
      <c r="I125" s="97" t="s">
        <v>1237</v>
      </c>
      <c r="J125" s="95">
        <v>21.75</v>
      </c>
      <c r="K125" s="95">
        <v>54.95</v>
      </c>
      <c r="L125" s="14" t="str">
        <f>F125&amp;","&amp;B125</f>
        <v>20233108651HB,</v>
      </c>
    </row>
    <row r="126" spans="1:12" s="161" customFormat="1" ht="18" customHeight="1" x14ac:dyDescent="0.2">
      <c r="A126" s="102" t="s">
        <v>701</v>
      </c>
      <c r="B126" s="101"/>
      <c r="C126" s="100">
        <f>J126*B126</f>
        <v>0</v>
      </c>
      <c r="D126" s="99" t="s">
        <v>1187</v>
      </c>
      <c r="E126" s="159" t="s">
        <v>2182</v>
      </c>
      <c r="F126" s="99" t="s">
        <v>2184</v>
      </c>
      <c r="G126" s="98">
        <v>716736167824</v>
      </c>
      <c r="H126" s="98" t="s">
        <v>2183</v>
      </c>
      <c r="I126" s="97" t="s">
        <v>1249</v>
      </c>
      <c r="J126" s="95">
        <v>21.75</v>
      </c>
      <c r="K126" s="95">
        <v>54.95</v>
      </c>
      <c r="L126" s="14" t="str">
        <f>F126&amp;","&amp;B126</f>
        <v>2023312H551M9,</v>
      </c>
    </row>
    <row r="127" spans="1:12" ht="18" customHeight="1" x14ac:dyDescent="0.2">
      <c r="A127" s="102" t="s">
        <v>701</v>
      </c>
      <c r="B127" s="101"/>
      <c r="C127" s="100">
        <f>J127*B127</f>
        <v>0</v>
      </c>
      <c r="D127" s="99" t="s">
        <v>1391</v>
      </c>
      <c r="E127" s="159" t="s">
        <v>2182</v>
      </c>
      <c r="F127" s="99" t="s">
        <v>2181</v>
      </c>
      <c r="G127" s="98">
        <v>716736275444</v>
      </c>
      <c r="H127" s="98" t="s">
        <v>2180</v>
      </c>
      <c r="I127" s="97" t="s">
        <v>1237</v>
      </c>
      <c r="J127" s="95">
        <v>21.75</v>
      </c>
      <c r="K127" s="95">
        <v>54.95</v>
      </c>
      <c r="L127" s="14" t="str">
        <f>F127&amp;","&amp;B127</f>
        <v>202331E1Q51HB,</v>
      </c>
    </row>
    <row r="128" spans="1:12" ht="18" customHeight="1" x14ac:dyDescent="0.2">
      <c r="A128" s="102" t="s">
        <v>701</v>
      </c>
      <c r="B128" s="101"/>
      <c r="C128" s="100">
        <f>J128*B128</f>
        <v>0</v>
      </c>
      <c r="D128" s="99" t="s">
        <v>1187</v>
      </c>
      <c r="E128" s="159" t="s">
        <v>2176</v>
      </c>
      <c r="F128" s="99" t="s">
        <v>2179</v>
      </c>
      <c r="G128" s="98">
        <v>715757582838</v>
      </c>
      <c r="H128" s="98" t="s">
        <v>35</v>
      </c>
      <c r="I128" s="97" t="s">
        <v>1249</v>
      </c>
      <c r="J128" s="95">
        <v>21.75</v>
      </c>
      <c r="K128" s="95">
        <v>54.95</v>
      </c>
      <c r="L128" s="14" t="str">
        <f>F128&amp;","&amp;B128</f>
        <v>S-BEPPGYBK,</v>
      </c>
    </row>
    <row r="129" spans="1:12" ht="18" customHeight="1" x14ac:dyDescent="0.2">
      <c r="A129" s="102" t="s">
        <v>701</v>
      </c>
      <c r="B129" s="101"/>
      <c r="C129" s="100">
        <f>J129*B129</f>
        <v>0</v>
      </c>
      <c r="D129" s="99" t="s">
        <v>1187</v>
      </c>
      <c r="E129" s="159" t="s">
        <v>2176</v>
      </c>
      <c r="F129" s="99" t="s">
        <v>2178</v>
      </c>
      <c r="G129" s="98">
        <v>715757582845</v>
      </c>
      <c r="H129" s="98" t="s">
        <v>1466</v>
      </c>
      <c r="I129" s="97" t="s">
        <v>1237</v>
      </c>
      <c r="J129" s="95">
        <v>21.75</v>
      </c>
      <c r="K129" s="95">
        <v>54.95</v>
      </c>
      <c r="L129" s="14" t="str">
        <f>F129&amp;","&amp;B129</f>
        <v>S-BEPPBRTT,</v>
      </c>
    </row>
    <row r="130" spans="1:12" ht="18" customHeight="1" x14ac:dyDescent="0.2">
      <c r="A130" s="102" t="s">
        <v>701</v>
      </c>
      <c r="B130" s="101"/>
      <c r="C130" s="100">
        <f>J130*B130</f>
        <v>0</v>
      </c>
      <c r="D130" s="99" t="s">
        <v>1187</v>
      </c>
      <c r="E130" s="159" t="s">
        <v>2176</v>
      </c>
      <c r="F130" s="99" t="s">
        <v>2177</v>
      </c>
      <c r="G130" s="98">
        <v>715757582852</v>
      </c>
      <c r="H130" s="98" t="s">
        <v>2159</v>
      </c>
      <c r="I130" s="97" t="s">
        <v>2065</v>
      </c>
      <c r="J130" s="95">
        <v>21.75</v>
      </c>
      <c r="K130" s="95">
        <v>54.95</v>
      </c>
      <c r="L130" s="14" t="str">
        <f>F130&amp;","&amp;B130</f>
        <v>S-BEPPSAMBTF,</v>
      </c>
    </row>
    <row r="131" spans="1:12" ht="18" customHeight="1" x14ac:dyDescent="0.2">
      <c r="A131" s="102" t="s">
        <v>701</v>
      </c>
      <c r="B131" s="101"/>
      <c r="C131" s="100">
        <f>J131*B131</f>
        <v>0</v>
      </c>
      <c r="D131" s="99" t="s">
        <v>1187</v>
      </c>
      <c r="E131" s="159" t="s">
        <v>2176</v>
      </c>
      <c r="F131" s="99" t="s">
        <v>2175</v>
      </c>
      <c r="G131" s="98">
        <v>715757582869</v>
      </c>
      <c r="H131" s="98" t="s">
        <v>2163</v>
      </c>
      <c r="I131" s="97" t="s">
        <v>2072</v>
      </c>
      <c r="J131" s="95">
        <v>21.75</v>
      </c>
      <c r="K131" s="95">
        <v>54.95</v>
      </c>
      <c r="L131" s="14" t="str">
        <f>F131&amp;","&amp;B131</f>
        <v>S-BEPPSVMMTBF,</v>
      </c>
    </row>
    <row r="132" spans="1:12" ht="18" customHeight="1" x14ac:dyDescent="0.2">
      <c r="A132" s="102" t="s">
        <v>701</v>
      </c>
      <c r="B132" s="101"/>
      <c r="C132" s="100">
        <f>J132*B132</f>
        <v>0</v>
      </c>
      <c r="D132" s="99" t="s">
        <v>1187</v>
      </c>
      <c r="E132" s="159" t="s">
        <v>2168</v>
      </c>
      <c r="F132" s="99" t="s">
        <v>2174</v>
      </c>
      <c r="G132" s="98">
        <v>715757555818</v>
      </c>
      <c r="H132" s="98" t="s">
        <v>2173</v>
      </c>
      <c r="I132" s="97" t="s">
        <v>2065</v>
      </c>
      <c r="J132" s="95">
        <v>21.75</v>
      </c>
      <c r="K132" s="95">
        <v>54.95</v>
      </c>
      <c r="L132" s="14" t="str">
        <f>F132&amp;","&amp;B132</f>
        <v>S-COPPSAMMB,</v>
      </c>
    </row>
    <row r="133" spans="1:12" ht="18" customHeight="1" x14ac:dyDescent="0.2">
      <c r="A133" s="102" t="s">
        <v>701</v>
      </c>
      <c r="B133" s="101"/>
      <c r="C133" s="100">
        <f>J133*B133</f>
        <v>0</v>
      </c>
      <c r="D133" s="99" t="s">
        <v>1187</v>
      </c>
      <c r="E133" s="159" t="s">
        <v>2168</v>
      </c>
      <c r="F133" s="99" t="s">
        <v>2172</v>
      </c>
      <c r="G133" s="98">
        <v>715757555825</v>
      </c>
      <c r="H133" s="98" t="s">
        <v>2171</v>
      </c>
      <c r="I133" s="97" t="s">
        <v>2065</v>
      </c>
      <c r="J133" s="95">
        <v>21.75</v>
      </c>
      <c r="K133" s="95">
        <v>54.95</v>
      </c>
      <c r="L133" s="14" t="str">
        <f>F133&amp;","&amp;B133</f>
        <v>S-COPPSAMTT,</v>
      </c>
    </row>
    <row r="134" spans="1:12" ht="18" customHeight="1" x14ac:dyDescent="0.2">
      <c r="A134" s="102" t="s">
        <v>701</v>
      </c>
      <c r="B134" s="101"/>
      <c r="C134" s="100">
        <f>J134*B134</f>
        <v>0</v>
      </c>
      <c r="D134" s="99" t="s">
        <v>1187</v>
      </c>
      <c r="E134" s="159" t="s">
        <v>2168</v>
      </c>
      <c r="F134" s="99" t="s">
        <v>2170</v>
      </c>
      <c r="G134" s="98">
        <v>715757399795</v>
      </c>
      <c r="H134" s="98" t="s">
        <v>2169</v>
      </c>
      <c r="I134" s="97" t="s">
        <v>1237</v>
      </c>
      <c r="J134" s="95">
        <v>21.75</v>
      </c>
      <c r="K134" s="95">
        <v>54.95</v>
      </c>
      <c r="L134" s="14" t="str">
        <f>F134&amp;","&amp;B134</f>
        <v>S-COPPBRBR,</v>
      </c>
    </row>
    <row r="135" spans="1:12" ht="18" customHeight="1" x14ac:dyDescent="0.2">
      <c r="A135" s="102" t="s">
        <v>701</v>
      </c>
      <c r="B135" s="101"/>
      <c r="C135" s="100">
        <f>J135*B135</f>
        <v>0</v>
      </c>
      <c r="D135" s="99" t="s">
        <v>1187</v>
      </c>
      <c r="E135" s="159" t="s">
        <v>2168</v>
      </c>
      <c r="F135" s="99" t="s">
        <v>2167</v>
      </c>
      <c r="G135" s="98">
        <v>715757264048</v>
      </c>
      <c r="H135" s="98" t="s">
        <v>1466</v>
      </c>
      <c r="I135" s="97" t="s">
        <v>1237</v>
      </c>
      <c r="J135" s="95">
        <v>21.75</v>
      </c>
      <c r="K135" s="95">
        <v>54.95</v>
      </c>
      <c r="L135" s="14" t="str">
        <f>F135&amp;","&amp;B135</f>
        <v>S-COPPBRTT,</v>
      </c>
    </row>
    <row r="136" spans="1:12" ht="18" customHeight="1" x14ac:dyDescent="0.2">
      <c r="A136" s="102" t="s">
        <v>701</v>
      </c>
      <c r="B136" s="101"/>
      <c r="C136" s="100">
        <f>J136*B136</f>
        <v>0</v>
      </c>
      <c r="D136" s="99" t="s">
        <v>1187</v>
      </c>
      <c r="E136" s="159" t="s">
        <v>2158</v>
      </c>
      <c r="F136" s="99" t="s">
        <v>2166</v>
      </c>
      <c r="G136" s="98">
        <v>715757555610</v>
      </c>
      <c r="H136" s="98" t="s">
        <v>2165</v>
      </c>
      <c r="I136" s="97" t="s">
        <v>1237</v>
      </c>
      <c r="J136" s="95">
        <v>21.75</v>
      </c>
      <c r="K136" s="95">
        <v>54.95</v>
      </c>
      <c r="L136" s="14" t="str">
        <f>F136&amp;","&amp;B136</f>
        <v>S-LOPPBRPF,</v>
      </c>
    </row>
    <row r="137" spans="1:12" ht="18" customHeight="1" x14ac:dyDescent="0.2">
      <c r="A137" s="102" t="s">
        <v>701</v>
      </c>
      <c r="B137" s="101"/>
      <c r="C137" s="100">
        <f>J137*B137</f>
        <v>0</v>
      </c>
      <c r="D137" s="99" t="s">
        <v>1187</v>
      </c>
      <c r="E137" s="159" t="s">
        <v>2158</v>
      </c>
      <c r="F137" s="99" t="s">
        <v>2164</v>
      </c>
      <c r="G137" s="98">
        <v>715757555603</v>
      </c>
      <c r="H137" s="98" t="s">
        <v>2163</v>
      </c>
      <c r="I137" s="97" t="s">
        <v>2072</v>
      </c>
      <c r="J137" s="95">
        <v>21.75</v>
      </c>
      <c r="K137" s="95">
        <v>54.95</v>
      </c>
      <c r="L137" s="14" t="str">
        <f>F137&amp;","&amp;B137</f>
        <v>S-LOPPSVMBF,</v>
      </c>
    </row>
    <row r="138" spans="1:12" ht="18" customHeight="1" x14ac:dyDescent="0.2">
      <c r="A138" s="102" t="s">
        <v>701</v>
      </c>
      <c r="B138" s="101"/>
      <c r="C138" s="100">
        <f>J138*B138</f>
        <v>0</v>
      </c>
      <c r="D138" s="99" t="s">
        <v>1187</v>
      </c>
      <c r="E138" s="159" t="s">
        <v>2158</v>
      </c>
      <c r="F138" s="99" t="s">
        <v>2162</v>
      </c>
      <c r="G138" s="98">
        <v>715757524531</v>
      </c>
      <c r="H138" s="98" t="s">
        <v>35</v>
      </c>
      <c r="I138" s="97" t="s">
        <v>1478</v>
      </c>
      <c r="J138" s="95">
        <v>21.75</v>
      </c>
      <c r="K138" s="95">
        <v>54.95</v>
      </c>
      <c r="L138" s="14" t="str">
        <f>F138&amp;","&amp;B138</f>
        <v>S-LOPPGYBK,</v>
      </c>
    </row>
    <row r="139" spans="1:12" ht="18" customHeight="1" x14ac:dyDescent="0.2">
      <c r="A139" s="102" t="s">
        <v>701</v>
      </c>
      <c r="B139" s="101"/>
      <c r="C139" s="100">
        <f>J139*B139</f>
        <v>0</v>
      </c>
      <c r="D139" s="99" t="s">
        <v>1187</v>
      </c>
      <c r="E139" s="159" t="s">
        <v>2158</v>
      </c>
      <c r="F139" s="99" t="s">
        <v>2161</v>
      </c>
      <c r="G139" s="98">
        <v>715757526023</v>
      </c>
      <c r="H139" s="98" t="s">
        <v>1466</v>
      </c>
      <c r="I139" s="97" t="s">
        <v>2065</v>
      </c>
      <c r="J139" s="95">
        <v>21.75</v>
      </c>
      <c r="K139" s="95">
        <v>54.95</v>
      </c>
      <c r="L139" s="14" t="str">
        <f>F139&amp;","&amp;B139</f>
        <v>S-LOPPSAMTT,</v>
      </c>
    </row>
    <row r="140" spans="1:12" ht="18" customHeight="1" x14ac:dyDescent="0.2">
      <c r="A140" s="102" t="s">
        <v>701</v>
      </c>
      <c r="B140" s="101"/>
      <c r="C140" s="100">
        <f>J140*B140</f>
        <v>0</v>
      </c>
      <c r="D140" s="99" t="s">
        <v>1187</v>
      </c>
      <c r="E140" s="159" t="s">
        <v>2158</v>
      </c>
      <c r="F140" s="99" t="s">
        <v>2160</v>
      </c>
      <c r="G140" s="98">
        <v>715757582913</v>
      </c>
      <c r="H140" s="98" t="s">
        <v>2159</v>
      </c>
      <c r="I140" s="97" t="s">
        <v>1237</v>
      </c>
      <c r="J140" s="95">
        <v>21.75</v>
      </c>
      <c r="K140" s="95">
        <v>54.95</v>
      </c>
      <c r="L140" s="14" t="str">
        <f>F140&amp;","&amp;B140</f>
        <v>S-LOPPBRBTF,</v>
      </c>
    </row>
    <row r="141" spans="1:12" ht="18" customHeight="1" x14ac:dyDescent="0.2">
      <c r="A141" s="102" t="s">
        <v>701</v>
      </c>
      <c r="B141" s="101"/>
      <c r="C141" s="100">
        <f>J141*B141</f>
        <v>0</v>
      </c>
      <c r="D141" s="99" t="s">
        <v>1391</v>
      </c>
      <c r="E141" s="159" t="s">
        <v>2158</v>
      </c>
      <c r="F141" s="99" t="s">
        <v>2157</v>
      </c>
      <c r="G141" s="98">
        <v>716736275383</v>
      </c>
      <c r="H141" s="98" t="s">
        <v>2156</v>
      </c>
      <c r="I141" s="97" t="s">
        <v>2065</v>
      </c>
      <c r="J141" s="95">
        <v>21.75</v>
      </c>
      <c r="K141" s="95">
        <v>54.95</v>
      </c>
      <c r="L141" s="14" t="str">
        <f>F141&amp;","&amp;B141</f>
        <v>202063VV552DE,</v>
      </c>
    </row>
    <row r="142" spans="1:12" ht="18" customHeight="1" x14ac:dyDescent="0.2">
      <c r="A142" s="102" t="s">
        <v>701</v>
      </c>
      <c r="B142" s="101"/>
      <c r="C142" s="100">
        <f>J142*B142</f>
        <v>0</v>
      </c>
      <c r="D142" s="99" t="s">
        <v>1187</v>
      </c>
      <c r="E142" s="159" t="s">
        <v>2151</v>
      </c>
      <c r="F142" s="99" t="s">
        <v>2155</v>
      </c>
      <c r="G142" s="98">
        <v>715757555511</v>
      </c>
      <c r="H142" s="98" t="s">
        <v>1982</v>
      </c>
      <c r="I142" s="97" t="s">
        <v>1237</v>
      </c>
      <c r="J142" s="95">
        <v>21.75</v>
      </c>
      <c r="K142" s="95">
        <v>54.95</v>
      </c>
      <c r="L142" s="14" t="str">
        <f>F142&amp;","&amp;B142</f>
        <v>S-SEPPBRBR,</v>
      </c>
    </row>
    <row r="143" spans="1:12" ht="18" customHeight="1" x14ac:dyDescent="0.2">
      <c r="A143" s="102" t="s">
        <v>701</v>
      </c>
      <c r="B143" s="101"/>
      <c r="C143" s="100">
        <f>J143*B143</f>
        <v>0</v>
      </c>
      <c r="D143" s="99" t="s">
        <v>1187</v>
      </c>
      <c r="E143" s="159" t="s">
        <v>2151</v>
      </c>
      <c r="F143" s="99" t="s">
        <v>2154</v>
      </c>
      <c r="G143" s="98">
        <v>715757372590</v>
      </c>
      <c r="H143" s="98" t="s">
        <v>1466</v>
      </c>
      <c r="I143" s="97" t="s">
        <v>1237</v>
      </c>
      <c r="J143" s="95">
        <v>21.75</v>
      </c>
      <c r="K143" s="95">
        <v>54.95</v>
      </c>
      <c r="L143" s="14" t="str">
        <f>F143&amp;","&amp;B143</f>
        <v>S-SEPPBRTT,</v>
      </c>
    </row>
    <row r="144" spans="1:12" ht="18" customHeight="1" x14ac:dyDescent="0.2">
      <c r="A144" s="102" t="s">
        <v>701</v>
      </c>
      <c r="B144" s="101"/>
      <c r="C144" s="100">
        <f>J144*B144</f>
        <v>0</v>
      </c>
      <c r="D144" s="99" t="s">
        <v>1187</v>
      </c>
      <c r="E144" s="159" t="s">
        <v>2151</v>
      </c>
      <c r="F144" s="99" t="s">
        <v>2153</v>
      </c>
      <c r="G144" s="98">
        <v>715757452780</v>
      </c>
      <c r="H144" s="98" t="s">
        <v>1466</v>
      </c>
      <c r="I144" s="97" t="s">
        <v>2083</v>
      </c>
      <c r="J144" s="95">
        <v>21.75</v>
      </c>
      <c r="K144" s="95">
        <v>54.95</v>
      </c>
      <c r="L144" s="14" t="str">
        <f>F144&amp;","&amp;B144</f>
        <v>S-SEPPGMTT,</v>
      </c>
    </row>
    <row r="145" spans="1:12" ht="18" customHeight="1" x14ac:dyDescent="0.2">
      <c r="A145" s="102" t="s">
        <v>701</v>
      </c>
      <c r="B145" s="101"/>
      <c r="C145" s="100">
        <f>J145*B145</f>
        <v>0</v>
      </c>
      <c r="D145" s="99" t="s">
        <v>1187</v>
      </c>
      <c r="E145" s="159" t="s">
        <v>2151</v>
      </c>
      <c r="F145" s="99" t="s">
        <v>2152</v>
      </c>
      <c r="G145" s="98">
        <v>715757372613</v>
      </c>
      <c r="H145" s="98" t="s">
        <v>35</v>
      </c>
      <c r="I145" s="97" t="s">
        <v>1249</v>
      </c>
      <c r="J145" s="95">
        <v>21.75</v>
      </c>
      <c r="K145" s="95">
        <v>54.95</v>
      </c>
      <c r="L145" s="14" t="str">
        <f>F145&amp;","&amp;B145</f>
        <v>S-SEPPGYBK,</v>
      </c>
    </row>
    <row r="146" spans="1:12" ht="18" customHeight="1" x14ac:dyDescent="0.2">
      <c r="A146" s="102" t="s">
        <v>701</v>
      </c>
      <c r="B146" s="101"/>
      <c r="C146" s="100">
        <f>J146*B146</f>
        <v>0</v>
      </c>
      <c r="D146" s="99" t="s">
        <v>1187</v>
      </c>
      <c r="E146" s="159" t="s">
        <v>2151</v>
      </c>
      <c r="F146" s="99" t="s">
        <v>2150</v>
      </c>
      <c r="G146" s="98">
        <v>716736168401</v>
      </c>
      <c r="H146" s="98" t="s">
        <v>665</v>
      </c>
      <c r="I146" s="97" t="s">
        <v>1335</v>
      </c>
      <c r="J146" s="95">
        <v>21.75</v>
      </c>
      <c r="K146" s="95">
        <v>54.95</v>
      </c>
      <c r="L146" s="14" t="str">
        <f>F146&amp;","&amp;B146</f>
        <v>240537003635X,</v>
      </c>
    </row>
    <row r="147" spans="1:12" ht="18" customHeight="1" x14ac:dyDescent="0.2">
      <c r="A147" s="102" t="s">
        <v>701</v>
      </c>
      <c r="B147" s="101"/>
      <c r="C147" s="100">
        <f>J147*B147</f>
        <v>0</v>
      </c>
      <c r="D147" s="99" t="s">
        <v>1187</v>
      </c>
      <c r="E147" s="159" t="s">
        <v>2147</v>
      </c>
      <c r="F147" s="99" t="s">
        <v>2149</v>
      </c>
      <c r="G147" s="98">
        <v>715757555740</v>
      </c>
      <c r="H147" s="98" t="s">
        <v>2148</v>
      </c>
      <c r="I147" s="97" t="s">
        <v>1249</v>
      </c>
      <c r="J147" s="95">
        <v>21.75</v>
      </c>
      <c r="K147" s="95">
        <v>54.95</v>
      </c>
      <c r="L147" s="14" t="str">
        <f>F147&amp;","&amp;B147</f>
        <v>S-DUPPGYBK,</v>
      </c>
    </row>
    <row r="148" spans="1:12" ht="18" customHeight="1" x14ac:dyDescent="0.2">
      <c r="A148" s="102" t="s">
        <v>701</v>
      </c>
      <c r="B148" s="101"/>
      <c r="C148" s="100">
        <f>J148*B148</f>
        <v>0</v>
      </c>
      <c r="D148" s="99" t="s">
        <v>1187</v>
      </c>
      <c r="E148" s="159" t="s">
        <v>2147</v>
      </c>
      <c r="F148" s="99" t="s">
        <v>2146</v>
      </c>
      <c r="G148" s="98">
        <v>715757555733</v>
      </c>
      <c r="H148" s="98" t="s">
        <v>1466</v>
      </c>
      <c r="I148" s="97" t="s">
        <v>1237</v>
      </c>
      <c r="J148" s="95">
        <v>21.75</v>
      </c>
      <c r="K148" s="95">
        <v>54.95</v>
      </c>
      <c r="L148" s="14" t="str">
        <f>F148&amp;","&amp;B148</f>
        <v>S-DUPPBRTT,</v>
      </c>
    </row>
    <row r="149" spans="1:12" ht="18" customHeight="1" x14ac:dyDescent="0.2">
      <c r="A149" s="102" t="s">
        <v>701</v>
      </c>
      <c r="B149" s="101"/>
      <c r="C149" s="100">
        <f>J149*B149</f>
        <v>0</v>
      </c>
      <c r="D149" s="99" t="s">
        <v>1187</v>
      </c>
      <c r="E149" s="159" t="s">
        <v>59</v>
      </c>
      <c r="F149" s="99" t="s">
        <v>2145</v>
      </c>
      <c r="G149" s="98">
        <v>715757555504</v>
      </c>
      <c r="H149" s="98" t="s">
        <v>35</v>
      </c>
      <c r="I149" s="97" t="s">
        <v>1249</v>
      </c>
      <c r="J149" s="95">
        <v>21.75</v>
      </c>
      <c r="K149" s="95">
        <v>54.95</v>
      </c>
      <c r="L149" s="14" t="str">
        <f>F149&amp;","&amp;B149</f>
        <v>S-SIPPGYBK,</v>
      </c>
    </row>
    <row r="150" spans="1:12" ht="18" customHeight="1" x14ac:dyDescent="0.2">
      <c r="A150" s="102" t="s">
        <v>701</v>
      </c>
      <c r="B150" s="101"/>
      <c r="C150" s="100">
        <f>J150*B150</f>
        <v>0</v>
      </c>
      <c r="D150" s="99" t="s">
        <v>1187</v>
      </c>
      <c r="E150" s="159" t="s">
        <v>59</v>
      </c>
      <c r="F150" s="99" t="s">
        <v>2144</v>
      </c>
      <c r="G150" s="98">
        <v>715757555498</v>
      </c>
      <c r="H150" s="98" t="s">
        <v>1466</v>
      </c>
      <c r="I150" s="97" t="s">
        <v>1237</v>
      </c>
      <c r="J150" s="95">
        <v>21.75</v>
      </c>
      <c r="K150" s="95">
        <v>54.95</v>
      </c>
      <c r="L150" s="14" t="str">
        <f>F150&amp;","&amp;B150</f>
        <v>S-SIPPBRTT,</v>
      </c>
    </row>
    <row r="151" spans="1:12" ht="18" customHeight="1" x14ac:dyDescent="0.2">
      <c r="A151" s="102" t="s">
        <v>701</v>
      </c>
      <c r="B151" s="101"/>
      <c r="C151" s="100">
        <f>J151*B151</f>
        <v>0</v>
      </c>
      <c r="D151" s="99" t="s">
        <v>1391</v>
      </c>
      <c r="E151" s="159" t="s">
        <v>59</v>
      </c>
      <c r="F151" s="99" t="s">
        <v>2143</v>
      </c>
      <c r="G151" s="98">
        <v>716736275390</v>
      </c>
      <c r="H151" s="98" t="s">
        <v>2142</v>
      </c>
      <c r="I151" s="97" t="s">
        <v>2126</v>
      </c>
      <c r="J151" s="95">
        <v>21.75</v>
      </c>
      <c r="K151" s="95">
        <v>54.95</v>
      </c>
      <c r="L151" s="14" t="str">
        <f>F151&amp;","&amp;B151</f>
        <v>202104LRQ57JQ,</v>
      </c>
    </row>
    <row r="152" spans="1:12" ht="18" customHeight="1" x14ac:dyDescent="0.2">
      <c r="A152" s="102" t="s">
        <v>701</v>
      </c>
      <c r="B152" s="101"/>
      <c r="C152" s="100">
        <f>J152*B152</f>
        <v>0</v>
      </c>
      <c r="D152" s="99" t="s">
        <v>1187</v>
      </c>
      <c r="E152" s="159" t="s">
        <v>2138</v>
      </c>
      <c r="F152" s="99" t="s">
        <v>2141</v>
      </c>
      <c r="G152" s="98">
        <v>716736168067</v>
      </c>
      <c r="H152" s="98" t="s">
        <v>665</v>
      </c>
      <c r="I152" s="97" t="s">
        <v>1249</v>
      </c>
      <c r="J152" s="95">
        <v>21.75</v>
      </c>
      <c r="K152" s="95">
        <v>54.95</v>
      </c>
      <c r="L152" s="14" t="str">
        <f>F152&amp;","&amp;B152</f>
        <v>20233700359M9,</v>
      </c>
    </row>
    <row r="153" spans="1:12" ht="18" customHeight="1" x14ac:dyDescent="0.2">
      <c r="A153" s="102" t="s">
        <v>701</v>
      </c>
      <c r="B153" s="101"/>
      <c r="C153" s="100">
        <f>J153*B153</f>
        <v>0</v>
      </c>
      <c r="D153" s="99" t="s">
        <v>1187</v>
      </c>
      <c r="E153" s="159" t="s">
        <v>2138</v>
      </c>
      <c r="F153" s="99" t="s">
        <v>2140</v>
      </c>
      <c r="G153" s="98">
        <v>716736168074</v>
      </c>
      <c r="H153" s="98" t="s">
        <v>1466</v>
      </c>
      <c r="I153" s="97" t="s">
        <v>2083</v>
      </c>
      <c r="J153" s="95">
        <v>21.75</v>
      </c>
      <c r="K153" s="95">
        <v>54.95</v>
      </c>
      <c r="L153" s="14" t="str">
        <f>F153&amp;","&amp;B153</f>
        <v>20233708659K7,</v>
      </c>
    </row>
    <row r="154" spans="1:12" ht="18" customHeight="1" x14ac:dyDescent="0.2">
      <c r="A154" s="102" t="s">
        <v>701</v>
      </c>
      <c r="B154" s="101"/>
      <c r="C154" s="100">
        <f>J154*B154</f>
        <v>0</v>
      </c>
      <c r="D154" s="99" t="s">
        <v>1187</v>
      </c>
      <c r="E154" s="159" t="s">
        <v>2138</v>
      </c>
      <c r="F154" s="99" t="s">
        <v>2139</v>
      </c>
      <c r="G154" s="98">
        <v>716736168081</v>
      </c>
      <c r="H154" s="98" t="s">
        <v>1982</v>
      </c>
      <c r="I154" s="97" t="s">
        <v>1237</v>
      </c>
      <c r="J154" s="95">
        <v>21.75</v>
      </c>
      <c r="K154" s="95">
        <v>54.95</v>
      </c>
      <c r="L154" s="14" t="str">
        <f>F154&amp;","&amp;B154</f>
        <v>20233709Q59HB,</v>
      </c>
    </row>
    <row r="155" spans="1:12" ht="18" customHeight="1" x14ac:dyDescent="0.2">
      <c r="A155" s="102" t="s">
        <v>701</v>
      </c>
      <c r="B155" s="101"/>
      <c r="C155" s="100">
        <f>J155*B155</f>
        <v>0</v>
      </c>
      <c r="D155" s="99" t="s">
        <v>1187</v>
      </c>
      <c r="E155" s="159" t="s">
        <v>2138</v>
      </c>
      <c r="F155" s="99" t="s">
        <v>2137</v>
      </c>
      <c r="G155" s="98">
        <v>716736168104</v>
      </c>
      <c r="H155" s="98" t="s">
        <v>35</v>
      </c>
      <c r="I155" s="97" t="s">
        <v>1335</v>
      </c>
      <c r="J155" s="95">
        <v>21.75</v>
      </c>
      <c r="K155" s="95">
        <v>54.95</v>
      </c>
      <c r="L155" s="14" t="str">
        <f>F155&amp;","&amp;B155</f>
        <v>202337807595X,</v>
      </c>
    </row>
    <row r="156" spans="1:12" ht="18" customHeight="1" x14ac:dyDescent="0.2">
      <c r="A156" s="102" t="s">
        <v>2103</v>
      </c>
      <c r="B156" s="101"/>
      <c r="C156" s="100">
        <f>J156*B156</f>
        <v>0</v>
      </c>
      <c r="D156" s="99" t="s">
        <v>1310</v>
      </c>
      <c r="E156" s="159" t="s">
        <v>2133</v>
      </c>
      <c r="F156" s="99" t="s">
        <v>2136</v>
      </c>
      <c r="G156" s="98">
        <v>716736275840</v>
      </c>
      <c r="H156" s="98" t="s">
        <v>1754</v>
      </c>
      <c r="I156" s="97" t="s">
        <v>1478</v>
      </c>
      <c r="J156" s="95">
        <v>23.75</v>
      </c>
      <c r="K156" s="95">
        <v>59.95</v>
      </c>
      <c r="L156" s="14" t="str">
        <f>F156&amp;","&amp;B156</f>
        <v>203234J5G56K7,</v>
      </c>
    </row>
    <row r="157" spans="1:12" ht="18" customHeight="1" x14ac:dyDescent="0.2">
      <c r="A157" s="102" t="s">
        <v>2103</v>
      </c>
      <c r="B157" s="101"/>
      <c r="C157" s="100">
        <f>J157*B157</f>
        <v>0</v>
      </c>
      <c r="D157" s="99" t="s">
        <v>1310</v>
      </c>
      <c r="E157" s="159" t="s">
        <v>2133</v>
      </c>
      <c r="F157" s="99" t="s">
        <v>2135</v>
      </c>
      <c r="G157" s="98">
        <v>716736275833</v>
      </c>
      <c r="H157" s="98" t="s">
        <v>1754</v>
      </c>
      <c r="I157" s="97" t="s">
        <v>2065</v>
      </c>
      <c r="J157" s="95">
        <v>23.75</v>
      </c>
      <c r="K157" s="95">
        <v>59.95</v>
      </c>
      <c r="L157" s="14" t="str">
        <f>F157&amp;","&amp;B157</f>
        <v>203234J5G56DE,</v>
      </c>
    </row>
    <row r="158" spans="1:12" ht="18" customHeight="1" x14ac:dyDescent="0.2">
      <c r="A158" s="102" t="s">
        <v>2103</v>
      </c>
      <c r="B158" s="101"/>
      <c r="C158" s="100">
        <f>J158*B158</f>
        <v>0</v>
      </c>
      <c r="D158" s="99" t="s">
        <v>1310</v>
      </c>
      <c r="E158" s="159" t="s">
        <v>2133</v>
      </c>
      <c r="F158" s="99" t="s">
        <v>2134</v>
      </c>
      <c r="G158" s="98">
        <v>716736275857</v>
      </c>
      <c r="H158" s="98" t="s">
        <v>1251</v>
      </c>
      <c r="I158" s="97" t="s">
        <v>1249</v>
      </c>
      <c r="J158" s="95">
        <v>23.75</v>
      </c>
      <c r="K158" s="95">
        <v>59.95</v>
      </c>
      <c r="L158" s="14" t="str">
        <f>F158&amp;","&amp;B158</f>
        <v>203234KJ156M9,</v>
      </c>
    </row>
    <row r="159" spans="1:12" ht="18" customHeight="1" x14ac:dyDescent="0.2">
      <c r="A159" s="102" t="s">
        <v>2103</v>
      </c>
      <c r="B159" s="101"/>
      <c r="C159" s="100">
        <f>J159*B159</f>
        <v>0</v>
      </c>
      <c r="D159" s="99" t="s">
        <v>1310</v>
      </c>
      <c r="E159" s="159" t="s">
        <v>2133</v>
      </c>
      <c r="F159" s="99" t="s">
        <v>2132</v>
      </c>
      <c r="G159" s="98">
        <v>716736275826</v>
      </c>
      <c r="H159" s="98" t="s">
        <v>1788</v>
      </c>
      <c r="I159" s="97" t="s">
        <v>1715</v>
      </c>
      <c r="J159" s="95">
        <v>23.75</v>
      </c>
      <c r="K159" s="95">
        <v>59.95</v>
      </c>
      <c r="L159" s="14" t="str">
        <f>F159&amp;","&amp;B159</f>
        <v>203234DDB56LA,</v>
      </c>
    </row>
    <row r="160" spans="1:12" ht="18" customHeight="1" x14ac:dyDescent="0.2">
      <c r="A160" s="102" t="s">
        <v>2103</v>
      </c>
      <c r="B160" s="101"/>
      <c r="C160" s="100">
        <f>J160*B160</f>
        <v>0</v>
      </c>
      <c r="D160" s="99" t="s">
        <v>1310</v>
      </c>
      <c r="E160" s="159" t="s">
        <v>2128</v>
      </c>
      <c r="F160" s="99" t="s">
        <v>2131</v>
      </c>
      <c r="G160" s="98">
        <v>716736275888</v>
      </c>
      <c r="H160" s="98" t="s">
        <v>1754</v>
      </c>
      <c r="I160" s="97" t="s">
        <v>1478</v>
      </c>
      <c r="J160" s="95">
        <v>23.75</v>
      </c>
      <c r="K160" s="95">
        <v>59.95</v>
      </c>
      <c r="L160" s="14" t="str">
        <f>F160&amp;","&amp;B160</f>
        <v>203235J5G50K7,</v>
      </c>
    </row>
    <row r="161" spans="1:12" ht="18" customHeight="1" x14ac:dyDescent="0.2">
      <c r="A161" s="102" t="s">
        <v>2103</v>
      </c>
      <c r="B161" s="101"/>
      <c r="C161" s="100">
        <f>J161*B161</f>
        <v>0</v>
      </c>
      <c r="D161" s="99" t="s">
        <v>1310</v>
      </c>
      <c r="E161" s="159" t="s">
        <v>2128</v>
      </c>
      <c r="F161" s="99" t="s">
        <v>2130</v>
      </c>
      <c r="G161" s="98">
        <v>716736275871</v>
      </c>
      <c r="H161" s="98" t="s">
        <v>1754</v>
      </c>
      <c r="I161" s="97" t="s">
        <v>2065</v>
      </c>
      <c r="J161" s="95">
        <v>23.75</v>
      </c>
      <c r="K161" s="95">
        <v>59.95</v>
      </c>
      <c r="L161" s="14" t="str">
        <f>F161&amp;","&amp;B161</f>
        <v>203235J5G50DE,</v>
      </c>
    </row>
    <row r="162" spans="1:12" ht="18" customHeight="1" x14ac:dyDescent="0.2">
      <c r="A162" s="102" t="s">
        <v>2103</v>
      </c>
      <c r="B162" s="101"/>
      <c r="C162" s="100">
        <f>J162*B162</f>
        <v>0</v>
      </c>
      <c r="D162" s="99" t="s">
        <v>1310</v>
      </c>
      <c r="E162" s="159" t="s">
        <v>2128</v>
      </c>
      <c r="F162" s="99" t="s">
        <v>2129</v>
      </c>
      <c r="G162" s="98">
        <v>716736275895</v>
      </c>
      <c r="H162" s="98" t="s">
        <v>1251</v>
      </c>
      <c r="I162" s="97" t="s">
        <v>1249</v>
      </c>
      <c r="J162" s="95">
        <v>23.75</v>
      </c>
      <c r="K162" s="95">
        <v>59.95</v>
      </c>
      <c r="L162" s="14" t="str">
        <f>F162&amp;","&amp;B162</f>
        <v>203235KJ150M9,</v>
      </c>
    </row>
    <row r="163" spans="1:12" ht="18" customHeight="1" x14ac:dyDescent="0.2">
      <c r="A163" s="102" t="s">
        <v>2103</v>
      </c>
      <c r="B163" s="101"/>
      <c r="C163" s="100">
        <f>J163*B163</f>
        <v>0</v>
      </c>
      <c r="D163" s="99" t="s">
        <v>1310</v>
      </c>
      <c r="E163" s="159" t="s">
        <v>2128</v>
      </c>
      <c r="F163" s="99" t="s">
        <v>2127</v>
      </c>
      <c r="G163" s="98">
        <v>716736275864</v>
      </c>
      <c r="H163" s="98" t="s">
        <v>1788</v>
      </c>
      <c r="I163" s="97" t="s">
        <v>2126</v>
      </c>
      <c r="J163" s="95">
        <v>23.75</v>
      </c>
      <c r="K163" s="95">
        <v>59.95</v>
      </c>
      <c r="L163" s="14" t="str">
        <f>F163&amp;","&amp;B163</f>
        <v>203235DDB50JQ,</v>
      </c>
    </row>
    <row r="164" spans="1:12" ht="18" customHeight="1" x14ac:dyDescent="0.2">
      <c r="A164" s="102" t="s">
        <v>2103</v>
      </c>
      <c r="B164" s="101"/>
      <c r="C164" s="100">
        <f>J164*B164</f>
        <v>0</v>
      </c>
      <c r="D164" s="99" t="s">
        <v>1187</v>
      </c>
      <c r="E164" s="159" t="s">
        <v>2120</v>
      </c>
      <c r="F164" s="99" t="s">
        <v>2125</v>
      </c>
      <c r="G164" s="98">
        <v>716736168241</v>
      </c>
      <c r="H164" s="98" t="s">
        <v>2117</v>
      </c>
      <c r="I164" s="97" t="s">
        <v>1249</v>
      </c>
      <c r="J164" s="95">
        <v>23.75</v>
      </c>
      <c r="K164" s="95">
        <v>59.95</v>
      </c>
      <c r="L164" s="14" t="str">
        <f>F164&amp;","&amp;B164</f>
        <v>2023412HL56M9,</v>
      </c>
    </row>
    <row r="165" spans="1:12" ht="18" customHeight="1" x14ac:dyDescent="0.2">
      <c r="A165" s="102" t="s">
        <v>2103</v>
      </c>
      <c r="B165" s="101"/>
      <c r="C165" s="100">
        <f>J165*B165</f>
        <v>0</v>
      </c>
      <c r="D165" s="99" t="s">
        <v>1187</v>
      </c>
      <c r="E165" s="159" t="s">
        <v>2120</v>
      </c>
      <c r="F165" s="99" t="s">
        <v>2124</v>
      </c>
      <c r="G165" s="98">
        <v>716736168258</v>
      </c>
      <c r="H165" s="98" t="s">
        <v>1754</v>
      </c>
      <c r="I165" s="97" t="s">
        <v>2065</v>
      </c>
      <c r="J165" s="95">
        <v>23.75</v>
      </c>
      <c r="K165" s="95">
        <v>59.95</v>
      </c>
      <c r="L165" s="14" t="str">
        <f>F165&amp;","&amp;B165</f>
        <v>202341J5G56DE,</v>
      </c>
    </row>
    <row r="166" spans="1:12" ht="18" customHeight="1" x14ac:dyDescent="0.2">
      <c r="A166" s="102" t="s">
        <v>2103</v>
      </c>
      <c r="B166" s="101"/>
      <c r="C166" s="100">
        <f>J166*B166</f>
        <v>0</v>
      </c>
      <c r="D166" s="99" t="s">
        <v>1187</v>
      </c>
      <c r="E166" s="159" t="s">
        <v>2120</v>
      </c>
      <c r="F166" s="99" t="s">
        <v>2123</v>
      </c>
      <c r="G166" s="98">
        <v>716736168265</v>
      </c>
      <c r="H166" s="98" t="s">
        <v>2122</v>
      </c>
      <c r="I166" s="97" t="s">
        <v>2072</v>
      </c>
      <c r="J166" s="95">
        <v>23.75</v>
      </c>
      <c r="K166" s="95">
        <v>59.95</v>
      </c>
      <c r="L166" s="14" t="str">
        <f>F166&amp;","&amp;B166</f>
        <v>202341SC9564M,</v>
      </c>
    </row>
    <row r="167" spans="1:12" ht="18" customHeight="1" x14ac:dyDescent="0.2">
      <c r="A167" s="102" t="s">
        <v>2103</v>
      </c>
      <c r="B167" s="101"/>
      <c r="C167" s="100">
        <f>J167*B167</f>
        <v>0</v>
      </c>
      <c r="D167" s="99" t="s">
        <v>1187</v>
      </c>
      <c r="E167" s="159" t="s">
        <v>2120</v>
      </c>
      <c r="F167" s="99" t="s">
        <v>2121</v>
      </c>
      <c r="G167" s="98">
        <v>716736168234</v>
      </c>
      <c r="H167" s="98" t="s">
        <v>665</v>
      </c>
      <c r="I167" s="97" t="s">
        <v>2081</v>
      </c>
      <c r="J167" s="95">
        <v>23.75</v>
      </c>
      <c r="K167" s="95">
        <v>59.95</v>
      </c>
      <c r="L167" s="14" t="str">
        <f>F167&amp;","&amp;B167</f>
        <v>20234100356OZ,</v>
      </c>
    </row>
    <row r="168" spans="1:12" ht="18" customHeight="1" x14ac:dyDescent="0.2">
      <c r="A168" s="102" t="s">
        <v>2103</v>
      </c>
      <c r="B168" s="101"/>
      <c r="C168" s="100">
        <f>J168*B168</f>
        <v>0</v>
      </c>
      <c r="D168" s="99" t="s">
        <v>1391</v>
      </c>
      <c r="E168" s="159" t="s">
        <v>2120</v>
      </c>
      <c r="F168" s="99" t="s">
        <v>2119</v>
      </c>
      <c r="G168" s="98">
        <v>716736275499</v>
      </c>
      <c r="H168" s="98" t="s">
        <v>1754</v>
      </c>
      <c r="I168" s="97" t="s">
        <v>1478</v>
      </c>
      <c r="J168" s="95">
        <v>23.75</v>
      </c>
      <c r="K168" s="95">
        <v>59.95</v>
      </c>
      <c r="L168" s="14" t="str">
        <f>F168&amp;","&amp;B168</f>
        <v>202341J5G56K7,</v>
      </c>
    </row>
    <row r="169" spans="1:12" ht="18" customHeight="1" x14ac:dyDescent="0.2">
      <c r="A169" s="102" t="s">
        <v>2103</v>
      </c>
      <c r="B169" s="101"/>
      <c r="C169" s="100">
        <f>J169*B169</f>
        <v>0</v>
      </c>
      <c r="D169" s="99" t="s">
        <v>1187</v>
      </c>
      <c r="E169" s="159" t="s">
        <v>2113</v>
      </c>
      <c r="F169" s="99" t="s">
        <v>2118</v>
      </c>
      <c r="G169" s="98">
        <v>716736168210</v>
      </c>
      <c r="H169" s="98" t="s">
        <v>2117</v>
      </c>
      <c r="I169" s="97" t="s">
        <v>1249</v>
      </c>
      <c r="J169" s="95">
        <v>23.75</v>
      </c>
      <c r="K169" s="95">
        <v>59.95</v>
      </c>
      <c r="L169" s="14" t="str">
        <f>F169&amp;","&amp;B169</f>
        <v>2023402HL54M9,</v>
      </c>
    </row>
    <row r="170" spans="1:12" ht="18" customHeight="1" x14ac:dyDescent="0.2">
      <c r="A170" s="102" t="s">
        <v>2103</v>
      </c>
      <c r="B170" s="101"/>
      <c r="C170" s="100">
        <f>J170*B170</f>
        <v>0</v>
      </c>
      <c r="D170" s="99" t="s">
        <v>1187</v>
      </c>
      <c r="E170" s="159" t="s">
        <v>2113</v>
      </c>
      <c r="F170" s="99" t="s">
        <v>2116</v>
      </c>
      <c r="G170" s="98">
        <v>716736168227</v>
      </c>
      <c r="H170" s="98" t="s">
        <v>1754</v>
      </c>
      <c r="I170" s="97" t="s">
        <v>2065</v>
      </c>
      <c r="J170" s="95">
        <v>23.75</v>
      </c>
      <c r="K170" s="95">
        <v>59.95</v>
      </c>
      <c r="L170" s="14" t="str">
        <f>F170&amp;","&amp;B170</f>
        <v>202340J5G54DE,</v>
      </c>
    </row>
    <row r="171" spans="1:12" ht="18" customHeight="1" x14ac:dyDescent="0.2">
      <c r="A171" s="102" t="s">
        <v>2103</v>
      </c>
      <c r="B171" s="101"/>
      <c r="C171" s="100">
        <f>J171*B171</f>
        <v>0</v>
      </c>
      <c r="D171" s="99" t="s">
        <v>1187</v>
      </c>
      <c r="E171" s="159" t="s">
        <v>2113</v>
      </c>
      <c r="F171" s="99" t="s">
        <v>2115</v>
      </c>
      <c r="G171" s="98">
        <v>716736168203</v>
      </c>
      <c r="H171" s="98" t="s">
        <v>506</v>
      </c>
      <c r="I171" s="97" t="s">
        <v>2072</v>
      </c>
      <c r="J171" s="95">
        <v>23.75</v>
      </c>
      <c r="K171" s="95">
        <v>59.95</v>
      </c>
      <c r="L171" s="14" t="str">
        <f>F171&amp;","&amp;B171</f>
        <v>2023400BF544M,</v>
      </c>
    </row>
    <row r="172" spans="1:12" ht="18" customHeight="1" x14ac:dyDescent="0.2">
      <c r="A172" s="102" t="s">
        <v>2103</v>
      </c>
      <c r="B172" s="101"/>
      <c r="C172" s="100">
        <f>J172*B172</f>
        <v>0</v>
      </c>
      <c r="D172" s="99" t="s">
        <v>1187</v>
      </c>
      <c r="E172" s="159" t="s">
        <v>2113</v>
      </c>
      <c r="F172" s="99" t="s">
        <v>2114</v>
      </c>
      <c r="G172" s="98">
        <v>716736168197</v>
      </c>
      <c r="H172" s="98" t="s">
        <v>665</v>
      </c>
      <c r="I172" s="97" t="s">
        <v>2081</v>
      </c>
      <c r="J172" s="95">
        <v>23.75</v>
      </c>
      <c r="K172" s="95">
        <v>59.95</v>
      </c>
      <c r="L172" s="14" t="str">
        <f>F172&amp;","&amp;B172</f>
        <v>20234000354OZ,</v>
      </c>
    </row>
    <row r="173" spans="1:12" ht="18" customHeight="1" x14ac:dyDescent="0.2">
      <c r="A173" s="102" t="s">
        <v>2103</v>
      </c>
      <c r="B173" s="101"/>
      <c r="C173" s="100">
        <f>J173*B173</f>
        <v>0</v>
      </c>
      <c r="D173" s="99" t="s">
        <v>1391</v>
      </c>
      <c r="E173" s="159" t="s">
        <v>2113</v>
      </c>
      <c r="F173" s="99" t="s">
        <v>2112</v>
      </c>
      <c r="G173" s="98">
        <v>716736275482</v>
      </c>
      <c r="H173" s="98" t="s">
        <v>1754</v>
      </c>
      <c r="I173" s="97" t="s">
        <v>1478</v>
      </c>
      <c r="J173" s="95">
        <v>23.75</v>
      </c>
      <c r="K173" s="95">
        <v>59.95</v>
      </c>
      <c r="L173" s="14" t="str">
        <f>F173&amp;","&amp;B173</f>
        <v>202340J5G54K7,</v>
      </c>
    </row>
    <row r="174" spans="1:12" ht="18" customHeight="1" x14ac:dyDescent="0.2">
      <c r="A174" s="102" t="s">
        <v>2103</v>
      </c>
      <c r="B174" s="101"/>
      <c r="C174" s="100">
        <f>J174*B174</f>
        <v>0</v>
      </c>
      <c r="D174" s="99" t="s">
        <v>1187</v>
      </c>
      <c r="E174" s="159" t="s">
        <v>2108</v>
      </c>
      <c r="F174" s="99" t="s">
        <v>2111</v>
      </c>
      <c r="G174" s="98">
        <v>715757331627</v>
      </c>
      <c r="H174" s="98" t="s">
        <v>1276</v>
      </c>
      <c r="I174" s="97" t="s">
        <v>1237</v>
      </c>
      <c r="J174" s="95">
        <v>23.75</v>
      </c>
      <c r="K174" s="95">
        <v>59.95</v>
      </c>
      <c r="L174" s="14" t="str">
        <f>F174&amp;","&amp;B174</f>
        <v>S-PTPPBRBR,</v>
      </c>
    </row>
    <row r="175" spans="1:12" ht="18" customHeight="1" x14ac:dyDescent="0.2">
      <c r="A175" s="102" t="s">
        <v>2103</v>
      </c>
      <c r="B175" s="101"/>
      <c r="C175" s="100">
        <f>J175*B175</f>
        <v>0</v>
      </c>
      <c r="D175" s="99" t="s">
        <v>1187</v>
      </c>
      <c r="E175" s="159" t="s">
        <v>2108</v>
      </c>
      <c r="F175" s="99" t="s">
        <v>2110</v>
      </c>
      <c r="G175" s="98">
        <v>715757331634</v>
      </c>
      <c r="H175" s="98" t="s">
        <v>2105</v>
      </c>
      <c r="I175" s="97" t="s">
        <v>1237</v>
      </c>
      <c r="J175" s="95">
        <v>23.75</v>
      </c>
      <c r="K175" s="95">
        <v>59.95</v>
      </c>
      <c r="L175" s="14" t="str">
        <f>F175&amp;","&amp;B175</f>
        <v>S-PTPPBRGD,</v>
      </c>
    </row>
    <row r="176" spans="1:12" ht="18" customHeight="1" x14ac:dyDescent="0.2">
      <c r="A176" s="102" t="s">
        <v>2103</v>
      </c>
      <c r="B176" s="101"/>
      <c r="C176" s="100">
        <f>J176*B176</f>
        <v>0</v>
      </c>
      <c r="D176" s="99" t="s">
        <v>1187</v>
      </c>
      <c r="E176" s="159" t="s">
        <v>2108</v>
      </c>
      <c r="F176" s="99" t="s">
        <v>2109</v>
      </c>
      <c r="G176" s="98">
        <v>715757484347</v>
      </c>
      <c r="H176" s="98" t="s">
        <v>1466</v>
      </c>
      <c r="I176" s="97" t="s">
        <v>1237</v>
      </c>
      <c r="J176" s="95">
        <v>23.75</v>
      </c>
      <c r="K176" s="95">
        <v>59.95</v>
      </c>
      <c r="L176" s="14" t="str">
        <f>F176&amp;","&amp;B176</f>
        <v>S-PTPPBRTT,</v>
      </c>
    </row>
    <row r="177" spans="1:12" ht="18" customHeight="1" x14ac:dyDescent="0.2">
      <c r="A177" s="102" t="s">
        <v>2103</v>
      </c>
      <c r="B177" s="101"/>
      <c r="C177" s="100">
        <f>J177*B177</f>
        <v>0</v>
      </c>
      <c r="D177" s="99" t="s">
        <v>1187</v>
      </c>
      <c r="E177" s="159" t="s">
        <v>2108</v>
      </c>
      <c r="F177" s="99" t="s">
        <v>2107</v>
      </c>
      <c r="G177" s="98">
        <v>715757376727</v>
      </c>
      <c r="H177" s="98" t="s">
        <v>506</v>
      </c>
      <c r="I177" s="97" t="s">
        <v>1249</v>
      </c>
      <c r="J177" s="95">
        <v>23.75</v>
      </c>
      <c r="K177" s="95">
        <v>59.95</v>
      </c>
      <c r="L177" s="14" t="str">
        <f>F177&amp;","&amp;B177</f>
        <v>S-PTPPGYSV,</v>
      </c>
    </row>
    <row r="178" spans="1:12" ht="18" customHeight="1" x14ac:dyDescent="0.2">
      <c r="A178" s="102" t="s">
        <v>2103</v>
      </c>
      <c r="B178" s="101"/>
      <c r="C178" s="100">
        <f>J178*B178</f>
        <v>0</v>
      </c>
      <c r="D178" s="99" t="s">
        <v>1187</v>
      </c>
      <c r="E178" s="159" t="s">
        <v>2102</v>
      </c>
      <c r="F178" s="99" t="s">
        <v>2106</v>
      </c>
      <c r="G178" s="98">
        <v>715757375348</v>
      </c>
      <c r="H178" s="98" t="s">
        <v>2105</v>
      </c>
      <c r="I178" s="97" t="s">
        <v>1237</v>
      </c>
      <c r="J178" s="95">
        <v>23.75</v>
      </c>
      <c r="K178" s="95">
        <v>59.95</v>
      </c>
      <c r="L178" s="14" t="str">
        <f>F178&amp;","&amp;B178</f>
        <v>S-AVPPBRGD,</v>
      </c>
    </row>
    <row r="179" spans="1:12" ht="18" customHeight="1" x14ac:dyDescent="0.2">
      <c r="A179" s="102" t="s">
        <v>2103</v>
      </c>
      <c r="B179" s="101"/>
      <c r="C179" s="100">
        <f>J179*B179</f>
        <v>0</v>
      </c>
      <c r="D179" s="99" t="s">
        <v>1187</v>
      </c>
      <c r="E179" s="159" t="s">
        <v>2102</v>
      </c>
      <c r="F179" s="99" t="s">
        <v>2104</v>
      </c>
      <c r="G179" s="98">
        <v>715757287313</v>
      </c>
      <c r="H179" s="98" t="s">
        <v>600</v>
      </c>
      <c r="I179" s="97" t="s">
        <v>1249</v>
      </c>
      <c r="J179" s="95">
        <v>23.75</v>
      </c>
      <c r="K179" s="95">
        <v>59.95</v>
      </c>
      <c r="L179" s="14" t="str">
        <f>F179&amp;","&amp;B179</f>
        <v>S-AVPPGYGM,</v>
      </c>
    </row>
    <row r="180" spans="1:12" ht="18" customHeight="1" x14ac:dyDescent="0.2">
      <c r="A180" s="102" t="s">
        <v>2103</v>
      </c>
      <c r="B180" s="101"/>
      <c r="C180" s="100">
        <f>J180*B180</f>
        <v>0</v>
      </c>
      <c r="D180" s="99" t="s">
        <v>1187</v>
      </c>
      <c r="E180" s="159" t="s">
        <v>2102</v>
      </c>
      <c r="F180" s="99" t="s">
        <v>2101</v>
      </c>
      <c r="G180" s="98">
        <v>715757399610</v>
      </c>
      <c r="H180" s="98" t="s">
        <v>506</v>
      </c>
      <c r="I180" s="97" t="s">
        <v>1249</v>
      </c>
      <c r="J180" s="95">
        <v>23.75</v>
      </c>
      <c r="K180" s="95">
        <v>59.95</v>
      </c>
      <c r="L180" s="14" t="str">
        <f>F180&amp;","&amp;B180</f>
        <v>S-AVPPGYSV,</v>
      </c>
    </row>
    <row r="181" spans="1:12" ht="18" customHeight="1" x14ac:dyDescent="0.2">
      <c r="A181" s="102" t="s">
        <v>1598</v>
      </c>
      <c r="B181" s="101"/>
      <c r="C181" s="100">
        <f>J181*B181</f>
        <v>0</v>
      </c>
      <c r="D181" s="99" t="s">
        <v>1187</v>
      </c>
      <c r="E181" s="159" t="s">
        <v>2097</v>
      </c>
      <c r="F181" s="99" t="s">
        <v>2100</v>
      </c>
      <c r="G181" s="98">
        <v>715757583347</v>
      </c>
      <c r="H181" s="98" t="s">
        <v>35</v>
      </c>
      <c r="I181" s="97" t="s">
        <v>2094</v>
      </c>
      <c r="J181" s="95">
        <v>21.75</v>
      </c>
      <c r="K181" s="95">
        <v>54.95</v>
      </c>
      <c r="L181" s="14" t="str">
        <f>F181&amp;","&amp;B181</f>
        <v>S-SLCPPGYBK,</v>
      </c>
    </row>
    <row r="182" spans="1:12" ht="18" customHeight="1" x14ac:dyDescent="0.2">
      <c r="A182" s="102" t="s">
        <v>1598</v>
      </c>
      <c r="B182" s="101"/>
      <c r="C182" s="100">
        <f>J182*B182</f>
        <v>0</v>
      </c>
      <c r="D182" s="99" t="s">
        <v>1187</v>
      </c>
      <c r="E182" s="159" t="s">
        <v>2097</v>
      </c>
      <c r="F182" s="99" t="s">
        <v>2099</v>
      </c>
      <c r="G182" s="98">
        <v>715757583354</v>
      </c>
      <c r="H182" s="98" t="s">
        <v>2098</v>
      </c>
      <c r="I182" s="97" t="s">
        <v>1237</v>
      </c>
      <c r="J182" s="95">
        <v>21.75</v>
      </c>
      <c r="K182" s="95">
        <v>54.95</v>
      </c>
      <c r="L182" s="14" t="str">
        <f>F182&amp;","&amp;B182</f>
        <v>S-SLCPPBRTT,</v>
      </c>
    </row>
    <row r="183" spans="1:12" ht="18" customHeight="1" x14ac:dyDescent="0.2">
      <c r="A183" s="102" t="s">
        <v>1598</v>
      </c>
      <c r="B183" s="101"/>
      <c r="C183" s="100">
        <f>J183*B183</f>
        <v>0</v>
      </c>
      <c r="D183" s="99" t="s">
        <v>1187</v>
      </c>
      <c r="E183" s="159" t="s">
        <v>2097</v>
      </c>
      <c r="F183" s="99" t="s">
        <v>2096</v>
      </c>
      <c r="G183" s="98">
        <v>715757583361</v>
      </c>
      <c r="H183" s="98" t="s">
        <v>665</v>
      </c>
      <c r="I183" s="97" t="s">
        <v>2083</v>
      </c>
      <c r="J183" s="95">
        <v>21.75</v>
      </c>
      <c r="K183" s="95">
        <v>54.95</v>
      </c>
      <c r="L183" s="14" t="str">
        <f>F183&amp;","&amp;B183</f>
        <v>S-SLCPPGMMB,</v>
      </c>
    </row>
    <row r="184" spans="1:12" ht="18" customHeight="1" x14ac:dyDescent="0.2">
      <c r="A184" s="102" t="s">
        <v>1598</v>
      </c>
      <c r="B184" s="101"/>
      <c r="C184" s="100">
        <f>J184*B184</f>
        <v>0</v>
      </c>
      <c r="D184" s="99" t="s">
        <v>1187</v>
      </c>
      <c r="E184" s="159" t="s">
        <v>2092</v>
      </c>
      <c r="F184" s="99" t="s">
        <v>2095</v>
      </c>
      <c r="G184" s="98">
        <v>715757583385</v>
      </c>
      <c r="H184" s="98" t="s">
        <v>35</v>
      </c>
      <c r="I184" s="97" t="s">
        <v>2094</v>
      </c>
      <c r="J184" s="95">
        <v>21.75</v>
      </c>
      <c r="K184" s="95">
        <v>54.95</v>
      </c>
      <c r="L184" s="14" t="str">
        <f>F184&amp;","&amp;B184</f>
        <v>S-SBLPPGYBK,</v>
      </c>
    </row>
    <row r="185" spans="1:12" ht="18" customHeight="1" x14ac:dyDescent="0.2">
      <c r="A185" s="102" t="s">
        <v>1598</v>
      </c>
      <c r="B185" s="101"/>
      <c r="C185" s="100">
        <f>J185*B185</f>
        <v>0</v>
      </c>
      <c r="D185" s="99" t="s">
        <v>1187</v>
      </c>
      <c r="E185" s="159" t="s">
        <v>2092</v>
      </c>
      <c r="F185" s="99" t="s">
        <v>2093</v>
      </c>
      <c r="G185" s="98">
        <v>715757583392</v>
      </c>
      <c r="H185" s="98" t="s">
        <v>1466</v>
      </c>
      <c r="I185" s="97" t="s">
        <v>1237</v>
      </c>
      <c r="J185" s="95">
        <v>21.75</v>
      </c>
      <c r="K185" s="95">
        <v>54.95</v>
      </c>
      <c r="L185" s="14" t="str">
        <f>F185&amp;","&amp;B185</f>
        <v>S-SBLPPBRTT,</v>
      </c>
    </row>
    <row r="186" spans="1:12" ht="18" customHeight="1" x14ac:dyDescent="0.2">
      <c r="A186" s="102" t="s">
        <v>1598</v>
      </c>
      <c r="B186" s="101"/>
      <c r="C186" s="100">
        <f>J186*B186</f>
        <v>0</v>
      </c>
      <c r="D186" s="99" t="s">
        <v>1187</v>
      </c>
      <c r="E186" s="159" t="s">
        <v>2092</v>
      </c>
      <c r="F186" s="99" t="s">
        <v>2091</v>
      </c>
      <c r="G186" s="98">
        <v>715757583408</v>
      </c>
      <c r="H186" s="98" t="s">
        <v>665</v>
      </c>
      <c r="I186" s="97" t="s">
        <v>2083</v>
      </c>
      <c r="J186" s="95">
        <v>21.75</v>
      </c>
      <c r="K186" s="95">
        <v>54.95</v>
      </c>
      <c r="L186" s="14" t="str">
        <f>F186&amp;","&amp;B186</f>
        <v>S-SBLPPGMMT,</v>
      </c>
    </row>
    <row r="187" spans="1:12" s="161" customFormat="1" ht="18" customHeight="1" x14ac:dyDescent="0.2">
      <c r="A187" s="102" t="s">
        <v>1598</v>
      </c>
      <c r="B187" s="101"/>
      <c r="C187" s="100">
        <f>J187*B187</f>
        <v>0</v>
      </c>
      <c r="D187" s="99" t="s">
        <v>1391</v>
      </c>
      <c r="E187" s="159" t="s">
        <v>2089</v>
      </c>
      <c r="F187" s="99" t="s">
        <v>2090</v>
      </c>
      <c r="G187" s="98">
        <v>715757555474</v>
      </c>
      <c r="H187" s="98" t="s">
        <v>35</v>
      </c>
      <c r="I187" s="97" t="s">
        <v>2081</v>
      </c>
      <c r="J187" s="95">
        <v>21.75</v>
      </c>
      <c r="K187" s="95">
        <v>54.95</v>
      </c>
      <c r="L187" s="14" t="str">
        <f>F187&amp;","&amp;B187</f>
        <v>S-SKPPRMBK,</v>
      </c>
    </row>
    <row r="188" spans="1:12" ht="18" customHeight="1" x14ac:dyDescent="0.2">
      <c r="A188" s="102" t="s">
        <v>1598</v>
      </c>
      <c r="B188" s="101"/>
      <c r="C188" s="100">
        <f>J188*B188</f>
        <v>0</v>
      </c>
      <c r="D188" s="99" t="s">
        <v>1187</v>
      </c>
      <c r="E188" s="159" t="s">
        <v>2089</v>
      </c>
      <c r="F188" s="99" t="s">
        <v>2088</v>
      </c>
      <c r="G188" s="98">
        <v>715757484392</v>
      </c>
      <c r="H188" s="98" t="s">
        <v>1466</v>
      </c>
      <c r="I188" s="97" t="s">
        <v>2065</v>
      </c>
      <c r="J188" s="95">
        <v>21.75</v>
      </c>
      <c r="K188" s="95">
        <v>54.95</v>
      </c>
      <c r="L188" s="14" t="str">
        <f>F188&amp;","&amp;B188</f>
        <v>S-SKPPSAMTT,</v>
      </c>
    </row>
    <row r="189" spans="1:12" ht="18" customHeight="1" x14ac:dyDescent="0.2">
      <c r="A189" s="102" t="s">
        <v>1598</v>
      </c>
      <c r="B189" s="101"/>
      <c r="C189" s="100">
        <f>J189*B189</f>
        <v>0</v>
      </c>
      <c r="D189" s="99" t="s">
        <v>1187</v>
      </c>
      <c r="E189" s="159" t="s">
        <v>2085</v>
      </c>
      <c r="F189" s="99" t="s">
        <v>2087</v>
      </c>
      <c r="G189" s="98">
        <v>715757376710</v>
      </c>
      <c r="H189" s="98" t="s">
        <v>1466</v>
      </c>
      <c r="I189" s="97" t="s">
        <v>1237</v>
      </c>
      <c r="J189" s="95">
        <v>21.75</v>
      </c>
      <c r="K189" s="95">
        <v>54.95</v>
      </c>
      <c r="L189" s="14" t="str">
        <f>F189&amp;","&amp;B189</f>
        <v>S-ZEPPBRTT,</v>
      </c>
    </row>
    <row r="190" spans="1:12" ht="18" customHeight="1" x14ac:dyDescent="0.2">
      <c r="A190" s="102" t="s">
        <v>1598</v>
      </c>
      <c r="B190" s="101"/>
      <c r="C190" s="100">
        <f>J190*B190</f>
        <v>0</v>
      </c>
      <c r="D190" s="99" t="s">
        <v>1187</v>
      </c>
      <c r="E190" s="159" t="s">
        <v>2085</v>
      </c>
      <c r="F190" s="99" t="s">
        <v>2086</v>
      </c>
      <c r="G190" s="98">
        <v>715757372965</v>
      </c>
      <c r="H190" s="98" t="s">
        <v>35</v>
      </c>
      <c r="I190" s="97" t="s">
        <v>1249</v>
      </c>
      <c r="J190" s="95">
        <v>21.75</v>
      </c>
      <c r="K190" s="95">
        <v>54.95</v>
      </c>
      <c r="L190" s="14" t="str">
        <f>F190&amp;","&amp;B190</f>
        <v>S-ZEPPGYBK,</v>
      </c>
    </row>
    <row r="191" spans="1:12" ht="18" customHeight="1" x14ac:dyDescent="0.2">
      <c r="A191" s="102" t="s">
        <v>1598</v>
      </c>
      <c r="B191" s="101"/>
      <c r="C191" s="100">
        <f>J191*B191</f>
        <v>0</v>
      </c>
      <c r="D191" s="99" t="s">
        <v>1187</v>
      </c>
      <c r="E191" s="159" t="s">
        <v>2085</v>
      </c>
      <c r="F191" s="99" t="s">
        <v>2084</v>
      </c>
      <c r="G191" s="98">
        <v>715757583453</v>
      </c>
      <c r="H191" s="98" t="s">
        <v>665</v>
      </c>
      <c r="I191" s="97" t="s">
        <v>2083</v>
      </c>
      <c r="J191" s="95">
        <v>21.75</v>
      </c>
      <c r="K191" s="95">
        <v>54.95</v>
      </c>
      <c r="L191" s="14" t="str">
        <f>F191&amp;","&amp;B191</f>
        <v>S-ZEPPGMMB,</v>
      </c>
    </row>
    <row r="192" spans="1:12" ht="18" customHeight="1" x14ac:dyDescent="0.2">
      <c r="A192" s="102" t="s">
        <v>1598</v>
      </c>
      <c r="B192" s="101"/>
      <c r="C192" s="100">
        <f>J192*B192</f>
        <v>0</v>
      </c>
      <c r="D192" s="99" t="s">
        <v>1187</v>
      </c>
      <c r="E192" s="159" t="s">
        <v>2080</v>
      </c>
      <c r="F192" s="99" t="s">
        <v>2082</v>
      </c>
      <c r="G192" s="98">
        <v>715757524807</v>
      </c>
      <c r="H192" s="98" t="s">
        <v>35</v>
      </c>
      <c r="I192" s="97" t="s">
        <v>2081</v>
      </c>
      <c r="J192" s="95">
        <v>21.75</v>
      </c>
      <c r="K192" s="95">
        <v>54.95</v>
      </c>
      <c r="L192" s="14" t="str">
        <f>F192&amp;","&amp;B192</f>
        <v>S-CEPPRMBK,</v>
      </c>
    </row>
    <row r="193" spans="1:12" ht="18" customHeight="1" x14ac:dyDescent="0.2">
      <c r="A193" s="102" t="s">
        <v>1598</v>
      </c>
      <c r="B193" s="101"/>
      <c r="C193" s="100">
        <f>J193*B193</f>
        <v>0</v>
      </c>
      <c r="D193" s="99" t="s">
        <v>1187</v>
      </c>
      <c r="E193" s="159" t="s">
        <v>2080</v>
      </c>
      <c r="F193" s="99" t="s">
        <v>2079</v>
      </c>
      <c r="G193" s="98">
        <v>715757524791</v>
      </c>
      <c r="H193" s="98" t="s">
        <v>665</v>
      </c>
      <c r="I193" s="97" t="s">
        <v>2072</v>
      </c>
      <c r="J193" s="95">
        <v>21.75</v>
      </c>
      <c r="K193" s="95">
        <v>54.95</v>
      </c>
      <c r="L193" s="14" t="str">
        <f>F193&amp;","&amp;B193</f>
        <v>S-CEPPSVMMB,</v>
      </c>
    </row>
    <row r="194" spans="1:12" ht="18" customHeight="1" x14ac:dyDescent="0.2">
      <c r="A194" s="102" t="s">
        <v>1598</v>
      </c>
      <c r="B194" s="101"/>
      <c r="C194" s="100">
        <f>J194*B194</f>
        <v>0</v>
      </c>
      <c r="D194" s="99" t="s">
        <v>1187</v>
      </c>
      <c r="E194" s="159" t="s">
        <v>2075</v>
      </c>
      <c r="F194" s="99" t="s">
        <v>2078</v>
      </c>
      <c r="G194" s="98">
        <v>716736168111</v>
      </c>
      <c r="H194" s="98" t="s">
        <v>665</v>
      </c>
      <c r="I194" s="97" t="s">
        <v>1335</v>
      </c>
      <c r="J194" s="95">
        <v>21.75</v>
      </c>
      <c r="K194" s="95">
        <v>54.95</v>
      </c>
      <c r="L194" s="14" t="str">
        <f>F194&amp;","&amp;B194</f>
        <v>202338003665X,</v>
      </c>
    </row>
    <row r="195" spans="1:12" ht="18" customHeight="1" x14ac:dyDescent="0.2">
      <c r="A195" s="102" t="s">
        <v>1598</v>
      </c>
      <c r="B195" s="101"/>
      <c r="C195" s="100">
        <f>J195*B195</f>
        <v>0</v>
      </c>
      <c r="D195" s="99" t="s">
        <v>1187</v>
      </c>
      <c r="E195" s="159" t="s">
        <v>2075</v>
      </c>
      <c r="F195" s="99" t="s">
        <v>2077</v>
      </c>
      <c r="G195" s="98">
        <v>716736168142</v>
      </c>
      <c r="H195" s="98" t="s">
        <v>35</v>
      </c>
      <c r="I195" s="97" t="s">
        <v>1249</v>
      </c>
      <c r="J195" s="95">
        <v>21.75</v>
      </c>
      <c r="K195" s="95">
        <v>54.95</v>
      </c>
      <c r="L195" s="14" t="str">
        <f>F195&amp;","&amp;B195</f>
        <v>20233880766M9,</v>
      </c>
    </row>
    <row r="196" spans="1:12" ht="18" customHeight="1" x14ac:dyDescent="0.2">
      <c r="A196" s="102" t="s">
        <v>1598</v>
      </c>
      <c r="B196" s="101"/>
      <c r="C196" s="100">
        <f>J196*B196</f>
        <v>0</v>
      </c>
      <c r="D196" s="99" t="s">
        <v>1187</v>
      </c>
      <c r="E196" s="159" t="s">
        <v>2075</v>
      </c>
      <c r="F196" s="99" t="s">
        <v>2076</v>
      </c>
      <c r="G196" s="98">
        <v>716736168128</v>
      </c>
      <c r="H196" s="98" t="s">
        <v>1540</v>
      </c>
      <c r="I196" s="97" t="s">
        <v>1237</v>
      </c>
      <c r="J196" s="95">
        <v>21.75</v>
      </c>
      <c r="K196" s="95">
        <v>54.95</v>
      </c>
      <c r="L196" s="14" t="str">
        <f>F196&amp;","&amp;B196</f>
        <v>20233808666HB,</v>
      </c>
    </row>
    <row r="197" spans="1:12" ht="18" customHeight="1" x14ac:dyDescent="0.2">
      <c r="A197" s="102" t="s">
        <v>1598</v>
      </c>
      <c r="B197" s="101"/>
      <c r="C197" s="100">
        <f>J197*B197</f>
        <v>0</v>
      </c>
      <c r="D197" s="99" t="s">
        <v>1187</v>
      </c>
      <c r="E197" s="159" t="s">
        <v>2075</v>
      </c>
      <c r="F197" s="99" t="s">
        <v>2074</v>
      </c>
      <c r="G197" s="98">
        <v>716736168135</v>
      </c>
      <c r="H197" s="98" t="s">
        <v>2073</v>
      </c>
      <c r="I197" s="97" t="s">
        <v>2072</v>
      </c>
      <c r="J197" s="95">
        <v>21.75</v>
      </c>
      <c r="K197" s="95">
        <v>54.95</v>
      </c>
      <c r="L197" s="14" t="str">
        <f>F197&amp;","&amp;B197</f>
        <v>2023380GD664M,</v>
      </c>
    </row>
    <row r="198" spans="1:12" ht="18" customHeight="1" x14ac:dyDescent="0.2">
      <c r="A198" s="102" t="s">
        <v>1598</v>
      </c>
      <c r="B198" s="101"/>
      <c r="C198" s="100">
        <f>J198*B198</f>
        <v>0</v>
      </c>
      <c r="D198" s="99" t="s">
        <v>1187</v>
      </c>
      <c r="E198" s="159" t="s">
        <v>2068</v>
      </c>
      <c r="F198" s="99" t="s">
        <v>2071</v>
      </c>
      <c r="G198" s="98">
        <v>716736168159</v>
      </c>
      <c r="H198" s="98" t="s">
        <v>665</v>
      </c>
      <c r="I198" s="97" t="s">
        <v>1335</v>
      </c>
      <c r="J198" s="95">
        <v>21.75</v>
      </c>
      <c r="K198" s="95">
        <v>54.95</v>
      </c>
      <c r="L198" s="14" t="str">
        <f>F198&amp;","&amp;B198</f>
        <v>202339003645X,</v>
      </c>
    </row>
    <row r="199" spans="1:12" ht="18" customHeight="1" x14ac:dyDescent="0.2">
      <c r="A199" s="102" t="s">
        <v>1598</v>
      </c>
      <c r="B199" s="101"/>
      <c r="C199" s="100">
        <f>J199*B199</f>
        <v>0</v>
      </c>
      <c r="D199" s="99" t="s">
        <v>1187</v>
      </c>
      <c r="E199" s="159" t="s">
        <v>2068</v>
      </c>
      <c r="F199" s="99" t="s">
        <v>2070</v>
      </c>
      <c r="G199" s="98">
        <v>716736168180</v>
      </c>
      <c r="H199" s="98" t="s">
        <v>35</v>
      </c>
      <c r="I199" s="97" t="s">
        <v>1249</v>
      </c>
      <c r="J199" s="95">
        <v>21.75</v>
      </c>
      <c r="K199" s="95">
        <v>54.95</v>
      </c>
      <c r="L199" s="14" t="str">
        <f>F199&amp;","&amp;B199</f>
        <v>20233980764M9,</v>
      </c>
    </row>
    <row r="200" spans="1:12" ht="18" customHeight="1" x14ac:dyDescent="0.2">
      <c r="A200" s="102" t="s">
        <v>1598</v>
      </c>
      <c r="B200" s="101"/>
      <c r="C200" s="100">
        <f>J200*B200</f>
        <v>0</v>
      </c>
      <c r="D200" s="99" t="s">
        <v>1187</v>
      </c>
      <c r="E200" s="159" t="s">
        <v>2068</v>
      </c>
      <c r="F200" s="99" t="s">
        <v>2069</v>
      </c>
      <c r="G200" s="98">
        <v>716736168166</v>
      </c>
      <c r="H200" s="98" t="s">
        <v>1540</v>
      </c>
      <c r="I200" s="97" t="s">
        <v>1237</v>
      </c>
      <c r="J200" s="95">
        <v>21.75</v>
      </c>
      <c r="K200" s="95">
        <v>54.95</v>
      </c>
      <c r="L200" s="14" t="str">
        <f>F200&amp;","&amp;B200</f>
        <v>20233908664HB,</v>
      </c>
    </row>
    <row r="201" spans="1:12" ht="18" customHeight="1" x14ac:dyDescent="0.2">
      <c r="A201" s="102" t="s">
        <v>1598</v>
      </c>
      <c r="B201" s="101"/>
      <c r="C201" s="100">
        <f>J201*B201</f>
        <v>0</v>
      </c>
      <c r="D201" s="99" t="s">
        <v>1187</v>
      </c>
      <c r="E201" s="159" t="s">
        <v>2068</v>
      </c>
      <c r="F201" s="99" t="s">
        <v>2067</v>
      </c>
      <c r="G201" s="98">
        <v>716736168173</v>
      </c>
      <c r="H201" s="98" t="s">
        <v>2066</v>
      </c>
      <c r="I201" s="97" t="s">
        <v>2065</v>
      </c>
      <c r="J201" s="95">
        <v>21.75</v>
      </c>
      <c r="K201" s="95">
        <v>54.95</v>
      </c>
      <c r="L201" s="14" t="str">
        <f>F201&amp;","&amp;B201</f>
        <v>2023392HJ64DE,</v>
      </c>
    </row>
    <row r="202" spans="1:12" ht="18" customHeight="1" x14ac:dyDescent="0.2">
      <c r="A202" s="102" t="s">
        <v>1598</v>
      </c>
      <c r="B202" s="101"/>
      <c r="C202" s="100">
        <f>J202*B202</f>
        <v>0</v>
      </c>
      <c r="D202" s="99" t="s">
        <v>1187</v>
      </c>
      <c r="E202" s="159" t="s">
        <v>2058</v>
      </c>
      <c r="F202" s="99" t="s">
        <v>2064</v>
      </c>
      <c r="G202" s="98">
        <v>715757567606</v>
      </c>
      <c r="H202" s="98" t="s">
        <v>35</v>
      </c>
      <c r="I202" s="97" t="s">
        <v>2010</v>
      </c>
      <c r="J202" s="95">
        <v>21.75</v>
      </c>
      <c r="K202" s="95">
        <v>54.95</v>
      </c>
      <c r="L202" s="14" t="str">
        <f>F202&amp;","&amp;B202</f>
        <v>S-PRPPGYBK,</v>
      </c>
    </row>
    <row r="203" spans="1:12" ht="18" customHeight="1" x14ac:dyDescent="0.2">
      <c r="A203" s="102" t="s">
        <v>1598</v>
      </c>
      <c r="B203" s="101"/>
      <c r="C203" s="100">
        <f>J203*B203</f>
        <v>0</v>
      </c>
      <c r="D203" s="99" t="s">
        <v>1187</v>
      </c>
      <c r="E203" s="159" t="s">
        <v>2058</v>
      </c>
      <c r="F203" s="99" t="s">
        <v>2063</v>
      </c>
      <c r="G203" s="98">
        <v>715757567613</v>
      </c>
      <c r="H203" s="98" t="s">
        <v>2062</v>
      </c>
      <c r="I203" s="97" t="s">
        <v>2021</v>
      </c>
      <c r="J203" s="95">
        <v>21.75</v>
      </c>
      <c r="K203" s="95">
        <v>54.95</v>
      </c>
      <c r="L203" s="14" t="str">
        <f>F203&amp;","&amp;B203</f>
        <v>S-PRPPSVNG,</v>
      </c>
    </row>
    <row r="204" spans="1:12" ht="18" customHeight="1" x14ac:dyDescent="0.2">
      <c r="A204" s="102" t="s">
        <v>1598</v>
      </c>
      <c r="B204" s="101"/>
      <c r="C204" s="100">
        <f>J204*B204</f>
        <v>0</v>
      </c>
      <c r="D204" s="99" t="s">
        <v>1187</v>
      </c>
      <c r="E204" s="159" t="s">
        <v>2058</v>
      </c>
      <c r="F204" s="99" t="s">
        <v>2061</v>
      </c>
      <c r="G204" s="98">
        <v>715757567620</v>
      </c>
      <c r="H204" s="98" t="s">
        <v>2017</v>
      </c>
      <c r="I204" s="97" t="s">
        <v>2016</v>
      </c>
      <c r="J204" s="95">
        <v>21.75</v>
      </c>
      <c r="K204" s="95">
        <v>54.95</v>
      </c>
      <c r="L204" s="14" t="str">
        <f>F204&amp;","&amp;B204</f>
        <v>S-PRPPDMMG,</v>
      </c>
    </row>
    <row r="205" spans="1:12" ht="18" customHeight="1" x14ac:dyDescent="0.2">
      <c r="A205" s="102" t="s">
        <v>1598</v>
      </c>
      <c r="B205" s="101"/>
      <c r="C205" s="100">
        <f>J205*B205</f>
        <v>0</v>
      </c>
      <c r="D205" s="99" t="s">
        <v>1187</v>
      </c>
      <c r="E205" s="159" t="s">
        <v>2058</v>
      </c>
      <c r="F205" s="99" t="s">
        <v>2060</v>
      </c>
      <c r="G205" s="98">
        <v>715757567637</v>
      </c>
      <c r="H205" s="98" t="s">
        <v>2059</v>
      </c>
      <c r="I205" s="97" t="s">
        <v>2021</v>
      </c>
      <c r="J205" s="95">
        <v>21.75</v>
      </c>
      <c r="K205" s="95">
        <v>54.95</v>
      </c>
      <c r="L205" s="14" t="str">
        <f>F205&amp;","&amp;B205</f>
        <v>S-PRPPSVMR,</v>
      </c>
    </row>
    <row r="206" spans="1:12" ht="18" customHeight="1" x14ac:dyDescent="0.2">
      <c r="A206" s="102" t="s">
        <v>1598</v>
      </c>
      <c r="B206" s="101"/>
      <c r="C206" s="100">
        <f>J206*B206</f>
        <v>0</v>
      </c>
      <c r="D206" s="99" t="s">
        <v>1187</v>
      </c>
      <c r="E206" s="159" t="s">
        <v>2058</v>
      </c>
      <c r="F206" s="99" t="s">
        <v>2057</v>
      </c>
      <c r="G206" s="98">
        <v>715757567644</v>
      </c>
      <c r="H206" s="98" t="s">
        <v>2011</v>
      </c>
      <c r="I206" s="97" t="s">
        <v>2010</v>
      </c>
      <c r="J206" s="95">
        <v>21.75</v>
      </c>
      <c r="K206" s="95">
        <v>54.95</v>
      </c>
      <c r="L206" s="14" t="str">
        <f>F206&amp;","&amp;B206</f>
        <v>S-PRPPGYMS,</v>
      </c>
    </row>
    <row r="207" spans="1:12" ht="18" customHeight="1" x14ac:dyDescent="0.2">
      <c r="A207" s="102" t="s">
        <v>1598</v>
      </c>
      <c r="B207" s="101"/>
      <c r="C207" s="100">
        <f>J207*B207</f>
        <v>0</v>
      </c>
      <c r="D207" s="99" t="s">
        <v>1187</v>
      </c>
      <c r="E207" s="159" t="s">
        <v>2050</v>
      </c>
      <c r="F207" s="99" t="s">
        <v>2056</v>
      </c>
      <c r="G207" s="98">
        <v>715757567507</v>
      </c>
      <c r="H207" s="98" t="s">
        <v>35</v>
      </c>
      <c r="I207" s="97" t="s">
        <v>2021</v>
      </c>
      <c r="J207" s="95">
        <v>21.75</v>
      </c>
      <c r="K207" s="95">
        <v>54.95</v>
      </c>
      <c r="L207" s="14" t="str">
        <f>F207&amp;","&amp;B207</f>
        <v>S-SAPPGYBK,</v>
      </c>
    </row>
    <row r="208" spans="1:12" ht="18" customHeight="1" x14ac:dyDescent="0.2">
      <c r="A208" s="102" t="s">
        <v>1598</v>
      </c>
      <c r="B208" s="101"/>
      <c r="C208" s="100">
        <f>J208*B208</f>
        <v>0</v>
      </c>
      <c r="D208" s="99" t="s">
        <v>1187</v>
      </c>
      <c r="E208" s="159" t="s">
        <v>2050</v>
      </c>
      <c r="F208" s="99" t="s">
        <v>2055</v>
      </c>
      <c r="G208" s="98">
        <v>715757567514</v>
      </c>
      <c r="H208" s="98" t="s">
        <v>2030</v>
      </c>
      <c r="I208" s="97" t="s">
        <v>2029</v>
      </c>
      <c r="J208" s="95">
        <v>21.75</v>
      </c>
      <c r="K208" s="95">
        <v>54.95</v>
      </c>
      <c r="L208" s="14" t="str">
        <f>F208&amp;","&amp;B208</f>
        <v>S-SAPPBRMBR,</v>
      </c>
    </row>
    <row r="209" spans="1:12" ht="18" customHeight="1" x14ac:dyDescent="0.2">
      <c r="A209" s="102" t="s">
        <v>1598</v>
      </c>
      <c r="B209" s="101"/>
      <c r="C209" s="100">
        <f>J209*B209</f>
        <v>0</v>
      </c>
      <c r="D209" s="99" t="s">
        <v>1187</v>
      </c>
      <c r="E209" s="159" t="s">
        <v>2050</v>
      </c>
      <c r="F209" s="99" t="s">
        <v>2054</v>
      </c>
      <c r="G209" s="98">
        <v>715757567521</v>
      </c>
      <c r="H209" s="98" t="s">
        <v>2053</v>
      </c>
      <c r="I209" s="97" t="s">
        <v>2019</v>
      </c>
      <c r="J209" s="95">
        <v>21.75</v>
      </c>
      <c r="K209" s="95">
        <v>54.95</v>
      </c>
      <c r="L209" s="14" t="str">
        <f>F209&amp;","&amp;B209</f>
        <v>S-SAPPGMST,</v>
      </c>
    </row>
    <row r="210" spans="1:12" ht="18" customHeight="1" x14ac:dyDescent="0.2">
      <c r="A210" s="102" t="s">
        <v>1598</v>
      </c>
      <c r="B210" s="101"/>
      <c r="C210" s="100">
        <f>J210*B210</f>
        <v>0</v>
      </c>
      <c r="D210" s="99" t="s">
        <v>1187</v>
      </c>
      <c r="E210" s="159" t="s">
        <v>2050</v>
      </c>
      <c r="F210" s="99" t="s">
        <v>2052</v>
      </c>
      <c r="G210" s="98">
        <v>715757567538</v>
      </c>
      <c r="H210" s="98" t="s">
        <v>684</v>
      </c>
      <c r="I210" s="97" t="s">
        <v>2016</v>
      </c>
      <c r="J210" s="95">
        <v>21.75</v>
      </c>
      <c r="K210" s="95">
        <v>54.95</v>
      </c>
      <c r="L210" s="14" t="str">
        <f>F210&amp;","&amp;B210</f>
        <v>S-SAPPDMMW,</v>
      </c>
    </row>
    <row r="211" spans="1:12" ht="18" customHeight="1" x14ac:dyDescent="0.2">
      <c r="A211" s="102" t="s">
        <v>1598</v>
      </c>
      <c r="B211" s="101"/>
      <c r="C211" s="100">
        <f>J211*B211</f>
        <v>0</v>
      </c>
      <c r="D211" s="99" t="s">
        <v>1187</v>
      </c>
      <c r="E211" s="159" t="s">
        <v>2050</v>
      </c>
      <c r="F211" s="99" t="s">
        <v>2051</v>
      </c>
      <c r="G211" s="98">
        <v>715757567545</v>
      </c>
      <c r="H211" s="98" t="s">
        <v>2011</v>
      </c>
      <c r="I211" s="97" t="s">
        <v>2010</v>
      </c>
      <c r="J211" s="95">
        <v>21.75</v>
      </c>
      <c r="K211" s="95">
        <v>54.95</v>
      </c>
      <c r="L211" s="14" t="str">
        <f>F211&amp;","&amp;B211</f>
        <v>S-SAPPGYMS,</v>
      </c>
    </row>
    <row r="212" spans="1:12" ht="18" customHeight="1" x14ac:dyDescent="0.2">
      <c r="A212" s="102" t="s">
        <v>1598</v>
      </c>
      <c r="B212" s="101"/>
      <c r="C212" s="100">
        <f>J212*B212</f>
        <v>0</v>
      </c>
      <c r="D212" s="99" t="s">
        <v>1187</v>
      </c>
      <c r="E212" s="159" t="s">
        <v>2050</v>
      </c>
      <c r="F212" s="99" t="s">
        <v>2049</v>
      </c>
      <c r="G212" s="98">
        <v>715757574109</v>
      </c>
      <c r="H212" s="98" t="s">
        <v>2011</v>
      </c>
      <c r="I212" s="97" t="s">
        <v>2023</v>
      </c>
      <c r="J212" s="95">
        <v>21.75</v>
      </c>
      <c r="K212" s="95">
        <v>54.95</v>
      </c>
      <c r="L212" s="14" t="str">
        <f>F212&amp;","&amp;B212</f>
        <v>S-SAPHTGYMS,</v>
      </c>
    </row>
    <row r="213" spans="1:12" ht="18" customHeight="1" x14ac:dyDescent="0.2">
      <c r="A213" s="102" t="s">
        <v>1598</v>
      </c>
      <c r="B213" s="101"/>
      <c r="C213" s="100">
        <f>J213*B213</f>
        <v>0</v>
      </c>
      <c r="D213" s="99" t="s">
        <v>1187</v>
      </c>
      <c r="E213" s="159" t="s">
        <v>2043</v>
      </c>
      <c r="F213" s="99" t="s">
        <v>2048</v>
      </c>
      <c r="G213" s="98">
        <v>715757567552</v>
      </c>
      <c r="H213" s="98" t="s">
        <v>35</v>
      </c>
      <c r="I213" s="97" t="s">
        <v>2021</v>
      </c>
      <c r="J213" s="95">
        <v>21.75</v>
      </c>
      <c r="K213" s="95">
        <v>54.95</v>
      </c>
      <c r="L213" s="14" t="str">
        <f>F213&amp;","&amp;B213</f>
        <v>S-CKPPSVBK,</v>
      </c>
    </row>
    <row r="214" spans="1:12" ht="18" customHeight="1" x14ac:dyDescent="0.2">
      <c r="A214" s="102" t="s">
        <v>1598</v>
      </c>
      <c r="B214" s="101"/>
      <c r="C214" s="100">
        <f>J214*B214</f>
        <v>0</v>
      </c>
      <c r="D214" s="99" t="s">
        <v>1187</v>
      </c>
      <c r="E214" s="159" t="s">
        <v>2043</v>
      </c>
      <c r="F214" s="99" t="s">
        <v>2047</v>
      </c>
      <c r="G214" s="98">
        <v>715757567569</v>
      </c>
      <c r="H214" s="98" t="s">
        <v>684</v>
      </c>
      <c r="I214" s="97" t="s">
        <v>2019</v>
      </c>
      <c r="J214" s="95">
        <v>21.75</v>
      </c>
      <c r="K214" s="95">
        <v>54.95</v>
      </c>
      <c r="L214" s="14" t="str">
        <f>F214&amp;","&amp;B214</f>
        <v>S-CKPPGMMW,</v>
      </c>
    </row>
    <row r="215" spans="1:12" ht="18" customHeight="1" x14ac:dyDescent="0.2">
      <c r="A215" s="102" t="s">
        <v>1598</v>
      </c>
      <c r="B215" s="101"/>
      <c r="C215" s="100">
        <f>J215*B215</f>
        <v>0</v>
      </c>
      <c r="D215" s="99" t="s">
        <v>1187</v>
      </c>
      <c r="E215" s="159" t="s">
        <v>2043</v>
      </c>
      <c r="F215" s="99" t="s">
        <v>2046</v>
      </c>
      <c r="G215" s="98">
        <v>715757567576</v>
      </c>
      <c r="H215" s="98" t="s">
        <v>506</v>
      </c>
      <c r="I215" s="97" t="s">
        <v>2016</v>
      </c>
      <c r="J215" s="95">
        <v>21.75</v>
      </c>
      <c r="K215" s="95">
        <v>54.95</v>
      </c>
      <c r="L215" s="14" t="str">
        <f>F215&amp;","&amp;B215</f>
        <v>S-CKPPRMSV,</v>
      </c>
    </row>
    <row r="216" spans="1:12" ht="18" customHeight="1" x14ac:dyDescent="0.2">
      <c r="A216" s="102" t="s">
        <v>1598</v>
      </c>
      <c r="B216" s="101"/>
      <c r="C216" s="100">
        <f>J216*B216</f>
        <v>0</v>
      </c>
      <c r="D216" s="99" t="s">
        <v>1187</v>
      </c>
      <c r="E216" s="159" t="s">
        <v>2043</v>
      </c>
      <c r="F216" s="99" t="s">
        <v>2045</v>
      </c>
      <c r="G216" s="98">
        <v>715757567583</v>
      </c>
      <c r="H216" s="98" t="s">
        <v>2044</v>
      </c>
      <c r="I216" s="97" t="s">
        <v>2021</v>
      </c>
      <c r="J216" s="95">
        <v>21.75</v>
      </c>
      <c r="K216" s="95">
        <v>54.95</v>
      </c>
      <c r="L216" s="14" t="str">
        <f>F216&amp;","&amp;B216</f>
        <v>S-CKPPSVMBL,</v>
      </c>
    </row>
    <row r="217" spans="1:12" ht="18" customHeight="1" x14ac:dyDescent="0.2">
      <c r="A217" s="102" t="s">
        <v>1598</v>
      </c>
      <c r="B217" s="101"/>
      <c r="C217" s="100">
        <f>J217*B217</f>
        <v>0</v>
      </c>
      <c r="D217" s="99" t="s">
        <v>1187</v>
      </c>
      <c r="E217" s="159" t="s">
        <v>2043</v>
      </c>
      <c r="F217" s="99" t="s">
        <v>2042</v>
      </c>
      <c r="G217" s="98">
        <v>715757567590</v>
      </c>
      <c r="H217" s="98" t="s">
        <v>2011</v>
      </c>
      <c r="I217" s="97" t="s">
        <v>2023</v>
      </c>
      <c r="J217" s="95">
        <v>21.75</v>
      </c>
      <c r="K217" s="95">
        <v>54.95</v>
      </c>
      <c r="L217" s="14" t="str">
        <f>F217&amp;","&amp;B217</f>
        <v>S-CKPHTGYMS,</v>
      </c>
    </row>
    <row r="218" spans="1:12" ht="18" customHeight="1" x14ac:dyDescent="0.2">
      <c r="A218" s="102" t="s">
        <v>1598</v>
      </c>
      <c r="B218" s="101"/>
      <c r="C218" s="100">
        <f>J218*B218</f>
        <v>0</v>
      </c>
      <c r="D218" s="99" t="s">
        <v>1187</v>
      </c>
      <c r="E218" s="159" t="s">
        <v>2034</v>
      </c>
      <c r="F218" s="99" t="s">
        <v>2041</v>
      </c>
      <c r="G218" s="98">
        <v>715757567453</v>
      </c>
      <c r="H218" s="98" t="s">
        <v>35</v>
      </c>
      <c r="I218" s="97" t="s">
        <v>2010</v>
      </c>
      <c r="J218" s="95">
        <v>21.75</v>
      </c>
      <c r="K218" s="95">
        <v>54.95</v>
      </c>
      <c r="L218" s="14" t="str">
        <f>F218&amp;","&amp;B218</f>
        <v>S-TOPPGYBK,</v>
      </c>
    </row>
    <row r="219" spans="1:12" ht="18" customHeight="1" x14ac:dyDescent="0.2">
      <c r="A219" s="102" t="s">
        <v>1598</v>
      </c>
      <c r="B219" s="101"/>
      <c r="C219" s="100">
        <f>J219*B219</f>
        <v>0</v>
      </c>
      <c r="D219" s="99" t="s">
        <v>1187</v>
      </c>
      <c r="E219" s="159" t="s">
        <v>2034</v>
      </c>
      <c r="F219" s="99" t="s">
        <v>2040</v>
      </c>
      <c r="G219" s="98">
        <v>715757567460</v>
      </c>
      <c r="H219" s="98" t="s">
        <v>684</v>
      </c>
      <c r="I219" s="97" t="s">
        <v>2019</v>
      </c>
      <c r="J219" s="95">
        <v>21.75</v>
      </c>
      <c r="K219" s="95">
        <v>54.95</v>
      </c>
      <c r="L219" s="14" t="str">
        <f>F219&amp;","&amp;B219</f>
        <v>S-TOPPGMMW,</v>
      </c>
    </row>
    <row r="220" spans="1:12" ht="18" customHeight="1" x14ac:dyDescent="0.2">
      <c r="A220" s="102" t="s">
        <v>1598</v>
      </c>
      <c r="B220" s="101"/>
      <c r="C220" s="100">
        <f>J220*B220</f>
        <v>0</v>
      </c>
      <c r="D220" s="99" t="s">
        <v>1187</v>
      </c>
      <c r="E220" s="159" t="s">
        <v>2034</v>
      </c>
      <c r="F220" s="99" t="s">
        <v>2039</v>
      </c>
      <c r="G220" s="98">
        <v>715757567477</v>
      </c>
      <c r="H220" s="98" t="s">
        <v>2038</v>
      </c>
      <c r="I220" s="97" t="s">
        <v>2021</v>
      </c>
      <c r="J220" s="95">
        <v>21.75</v>
      </c>
      <c r="K220" s="95">
        <v>54.95</v>
      </c>
      <c r="L220" s="14" t="str">
        <f>F220&amp;","&amp;B220</f>
        <v>S-TOPPSVSTL,</v>
      </c>
    </row>
    <row r="221" spans="1:12" ht="18" customHeight="1" x14ac:dyDescent="0.2">
      <c r="A221" s="102" t="s">
        <v>1598</v>
      </c>
      <c r="B221" s="101"/>
      <c r="C221" s="100">
        <f>J221*B221</f>
        <v>0</v>
      </c>
      <c r="D221" s="99" t="s">
        <v>1187</v>
      </c>
      <c r="E221" s="159" t="s">
        <v>2034</v>
      </c>
      <c r="F221" s="99" t="s">
        <v>2037</v>
      </c>
      <c r="G221" s="98">
        <v>715757567484</v>
      </c>
      <c r="H221" s="98" t="s">
        <v>2036</v>
      </c>
      <c r="I221" s="97" t="s">
        <v>2021</v>
      </c>
      <c r="J221" s="95">
        <v>21.75</v>
      </c>
      <c r="K221" s="95">
        <v>54.95</v>
      </c>
      <c r="L221" s="14" t="str">
        <f>F221&amp;","&amp;B221</f>
        <v>S-TOPPSVSPK,</v>
      </c>
    </row>
    <row r="222" spans="1:12" ht="18" customHeight="1" x14ac:dyDescent="0.2">
      <c r="A222" s="102" t="s">
        <v>1598</v>
      </c>
      <c r="B222" s="101"/>
      <c r="C222" s="100">
        <f>J222*B222</f>
        <v>0</v>
      </c>
      <c r="D222" s="99" t="s">
        <v>1187</v>
      </c>
      <c r="E222" s="159" t="s">
        <v>2034</v>
      </c>
      <c r="F222" s="99" t="s">
        <v>2035</v>
      </c>
      <c r="G222" s="98">
        <v>715757567491</v>
      </c>
      <c r="H222" s="98" t="s">
        <v>2011</v>
      </c>
      <c r="I222" s="97" t="s">
        <v>2010</v>
      </c>
      <c r="J222" s="95">
        <v>21.75</v>
      </c>
      <c r="K222" s="95">
        <v>54.95</v>
      </c>
      <c r="L222" s="14" t="str">
        <f>F222&amp;","&amp;B222</f>
        <v>S-TOPPGYMS,</v>
      </c>
    </row>
    <row r="223" spans="1:12" ht="18" customHeight="1" x14ac:dyDescent="0.2">
      <c r="A223" s="102" t="s">
        <v>1598</v>
      </c>
      <c r="B223" s="101"/>
      <c r="C223" s="100">
        <f>J223*B223</f>
        <v>0</v>
      </c>
      <c r="D223" s="99" t="s">
        <v>1187</v>
      </c>
      <c r="E223" s="159" t="s">
        <v>2034</v>
      </c>
      <c r="F223" s="99" t="s">
        <v>2033</v>
      </c>
      <c r="G223" s="98">
        <v>715757574116</v>
      </c>
      <c r="H223" s="98" t="s">
        <v>2011</v>
      </c>
      <c r="I223" s="97" t="s">
        <v>2023</v>
      </c>
      <c r="J223" s="95">
        <v>21.75</v>
      </c>
      <c r="K223" s="95">
        <v>54.95</v>
      </c>
      <c r="L223" s="14" t="str">
        <f>F223&amp;","&amp;B223</f>
        <v>S-TOPHTGYMS,</v>
      </c>
    </row>
    <row r="224" spans="1:12" ht="18" customHeight="1" x14ac:dyDescent="0.2">
      <c r="A224" s="102" t="s">
        <v>1598</v>
      </c>
      <c r="B224" s="101"/>
      <c r="C224" s="100">
        <f>J224*B224</f>
        <v>0</v>
      </c>
      <c r="D224" s="99" t="s">
        <v>1187</v>
      </c>
      <c r="E224" s="159" t="s">
        <v>2025</v>
      </c>
      <c r="F224" s="99" t="s">
        <v>2032</v>
      </c>
      <c r="G224" s="98">
        <v>715757567408</v>
      </c>
      <c r="H224" s="98" t="s">
        <v>35</v>
      </c>
      <c r="I224" s="97" t="s">
        <v>2021</v>
      </c>
      <c r="J224" s="95">
        <v>21.75</v>
      </c>
      <c r="K224" s="95">
        <v>54.95</v>
      </c>
      <c r="L224" s="14" t="str">
        <f>F224&amp;","&amp;B224</f>
        <v>S-WHPPSVBK,</v>
      </c>
    </row>
    <row r="225" spans="1:12" s="160" customFormat="1" ht="18" customHeight="1" x14ac:dyDescent="0.2">
      <c r="A225" s="102" t="s">
        <v>1598</v>
      </c>
      <c r="B225" s="101"/>
      <c r="C225" s="100">
        <f>J225*B225</f>
        <v>0</v>
      </c>
      <c r="D225" s="99" t="s">
        <v>1187</v>
      </c>
      <c r="E225" s="159" t="s">
        <v>2025</v>
      </c>
      <c r="F225" s="99" t="s">
        <v>2031</v>
      </c>
      <c r="G225" s="98">
        <v>715757567415</v>
      </c>
      <c r="H225" s="98" t="s">
        <v>2030</v>
      </c>
      <c r="I225" s="97" t="s">
        <v>2029</v>
      </c>
      <c r="J225" s="95">
        <v>21.75</v>
      </c>
      <c r="K225" s="95">
        <v>54.95</v>
      </c>
      <c r="L225" s="14" t="str">
        <f>F225&amp;","&amp;B225</f>
        <v>S-WHPPBRMBR,</v>
      </c>
    </row>
    <row r="226" spans="1:12" ht="18" customHeight="1" x14ac:dyDescent="0.2">
      <c r="A226" s="102" t="s">
        <v>1598</v>
      </c>
      <c r="B226" s="101"/>
      <c r="C226" s="100">
        <f>J226*B226</f>
        <v>0</v>
      </c>
      <c r="D226" s="99" t="s">
        <v>1187</v>
      </c>
      <c r="E226" s="159" t="s">
        <v>2025</v>
      </c>
      <c r="F226" s="99" t="s">
        <v>2028</v>
      </c>
      <c r="G226" s="98">
        <v>715757567422</v>
      </c>
      <c r="H226" s="98" t="s">
        <v>2017</v>
      </c>
      <c r="I226" s="97" t="s">
        <v>2016</v>
      </c>
      <c r="J226" s="95">
        <v>21.75</v>
      </c>
      <c r="K226" s="95">
        <v>54.95</v>
      </c>
      <c r="L226" s="14" t="str">
        <f>F226&amp;","&amp;B226</f>
        <v>S-WHPPDMMG,</v>
      </c>
    </row>
    <row r="227" spans="1:12" ht="18" customHeight="1" x14ac:dyDescent="0.2">
      <c r="A227" s="102" t="s">
        <v>1598</v>
      </c>
      <c r="B227" s="101"/>
      <c r="C227" s="100">
        <f>J227*B227</f>
        <v>0</v>
      </c>
      <c r="D227" s="99" t="s">
        <v>1187</v>
      </c>
      <c r="E227" s="159" t="s">
        <v>2025</v>
      </c>
      <c r="F227" s="99" t="s">
        <v>2027</v>
      </c>
      <c r="G227" s="98">
        <v>715757567439</v>
      </c>
      <c r="H227" s="98" t="s">
        <v>43</v>
      </c>
      <c r="I227" s="97" t="s">
        <v>2026</v>
      </c>
      <c r="J227" s="95">
        <v>21.75</v>
      </c>
      <c r="K227" s="95">
        <v>54.95</v>
      </c>
      <c r="L227" s="14" t="str">
        <f>F227&amp;","&amp;B227</f>
        <v>S-WHPPOMWT,</v>
      </c>
    </row>
    <row r="228" spans="1:12" ht="18" customHeight="1" x14ac:dyDescent="0.2">
      <c r="A228" s="102" t="s">
        <v>1598</v>
      </c>
      <c r="B228" s="101"/>
      <c r="C228" s="100">
        <f>J228*B228</f>
        <v>0</v>
      </c>
      <c r="D228" s="99" t="s">
        <v>1187</v>
      </c>
      <c r="E228" s="159" t="s">
        <v>2025</v>
      </c>
      <c r="F228" s="99" t="s">
        <v>2024</v>
      </c>
      <c r="G228" s="98">
        <v>715757567446</v>
      </c>
      <c r="H228" s="98" t="s">
        <v>2011</v>
      </c>
      <c r="I228" s="97" t="s">
        <v>2023</v>
      </c>
      <c r="J228" s="95">
        <v>21.75</v>
      </c>
      <c r="K228" s="95">
        <v>54.95</v>
      </c>
      <c r="L228" s="14" t="str">
        <f>F228&amp;","&amp;B228</f>
        <v>S-WHPHTGYMS,</v>
      </c>
    </row>
    <row r="229" spans="1:12" ht="18" customHeight="1" x14ac:dyDescent="0.2">
      <c r="A229" s="102" t="s">
        <v>1598</v>
      </c>
      <c r="B229" s="101"/>
      <c r="C229" s="100">
        <f>J229*B229</f>
        <v>0</v>
      </c>
      <c r="D229" s="99" t="s">
        <v>1187</v>
      </c>
      <c r="E229" s="159" t="s">
        <v>2013</v>
      </c>
      <c r="F229" s="99" t="s">
        <v>2022</v>
      </c>
      <c r="G229" s="98">
        <v>715757567231</v>
      </c>
      <c r="H229" s="98" t="s">
        <v>35</v>
      </c>
      <c r="I229" s="97" t="s">
        <v>2021</v>
      </c>
      <c r="J229" s="95">
        <v>21.75</v>
      </c>
      <c r="K229" s="95">
        <v>54.95</v>
      </c>
      <c r="L229" s="14" t="str">
        <f>F229&amp;","&amp;B229</f>
        <v>S-TEPPSVBK,</v>
      </c>
    </row>
    <row r="230" spans="1:12" ht="18" customHeight="1" x14ac:dyDescent="0.2">
      <c r="A230" s="102" t="s">
        <v>1598</v>
      </c>
      <c r="B230" s="101"/>
      <c r="C230" s="100">
        <f>J230*B230</f>
        <v>0</v>
      </c>
      <c r="D230" s="99" t="s">
        <v>1187</v>
      </c>
      <c r="E230" s="159" t="s">
        <v>2013</v>
      </c>
      <c r="F230" s="99" t="s">
        <v>2020</v>
      </c>
      <c r="G230" s="98">
        <v>715757567361</v>
      </c>
      <c r="H230" s="98" t="s">
        <v>684</v>
      </c>
      <c r="I230" s="97" t="s">
        <v>2019</v>
      </c>
      <c r="J230" s="95">
        <v>21.75</v>
      </c>
      <c r="K230" s="95">
        <v>54.95</v>
      </c>
      <c r="L230" s="14" t="str">
        <f>F230&amp;","&amp;B230</f>
        <v>S-TEPPGMMW,</v>
      </c>
    </row>
    <row r="231" spans="1:12" ht="18" customHeight="1" x14ac:dyDescent="0.2">
      <c r="A231" s="102" t="s">
        <v>1598</v>
      </c>
      <c r="B231" s="101"/>
      <c r="C231" s="100">
        <f>J231*B231</f>
        <v>0</v>
      </c>
      <c r="D231" s="99" t="s">
        <v>1187</v>
      </c>
      <c r="E231" s="159" t="s">
        <v>2013</v>
      </c>
      <c r="F231" s="99" t="s">
        <v>2018</v>
      </c>
      <c r="G231" s="98">
        <v>715757567378</v>
      </c>
      <c r="H231" s="98" t="s">
        <v>2017</v>
      </c>
      <c r="I231" s="97" t="s">
        <v>2016</v>
      </c>
      <c r="J231" s="95">
        <v>21.75</v>
      </c>
      <c r="K231" s="95">
        <v>54.95</v>
      </c>
      <c r="L231" s="14" t="str">
        <f>F231&amp;","&amp;B231</f>
        <v>S-TEPPDMMG,</v>
      </c>
    </row>
    <row r="232" spans="1:12" ht="18" customHeight="1" x14ac:dyDescent="0.2">
      <c r="A232" s="102" t="s">
        <v>1598</v>
      </c>
      <c r="B232" s="101"/>
      <c r="C232" s="100">
        <f>J232*B232</f>
        <v>0</v>
      </c>
      <c r="D232" s="99" t="s">
        <v>1187</v>
      </c>
      <c r="E232" s="159" t="s">
        <v>2013</v>
      </c>
      <c r="F232" s="99" t="s">
        <v>2015</v>
      </c>
      <c r="G232" s="98">
        <v>715757567385</v>
      </c>
      <c r="H232" s="98" t="s">
        <v>43</v>
      </c>
      <c r="I232" s="97" t="s">
        <v>2014</v>
      </c>
      <c r="J232" s="95">
        <v>21.75</v>
      </c>
      <c r="K232" s="95">
        <v>54.95</v>
      </c>
      <c r="L232" s="14" t="str">
        <f>F232&amp;","&amp;B232</f>
        <v>S-TEPPUGMWT,</v>
      </c>
    </row>
    <row r="233" spans="1:12" ht="18" customHeight="1" x14ac:dyDescent="0.2">
      <c r="A233" s="102" t="s">
        <v>1598</v>
      </c>
      <c r="B233" s="101"/>
      <c r="C233" s="100">
        <f>J233*B233</f>
        <v>0</v>
      </c>
      <c r="D233" s="99" t="s">
        <v>1187</v>
      </c>
      <c r="E233" s="159" t="s">
        <v>2013</v>
      </c>
      <c r="F233" s="99" t="s">
        <v>2012</v>
      </c>
      <c r="G233" s="98">
        <v>715757567392</v>
      </c>
      <c r="H233" s="98" t="s">
        <v>2011</v>
      </c>
      <c r="I233" s="97" t="s">
        <v>2010</v>
      </c>
      <c r="J233" s="95">
        <v>21.75</v>
      </c>
      <c r="K233" s="95">
        <v>54.95</v>
      </c>
      <c r="L233" s="14" t="str">
        <f>F233&amp;","&amp;B233</f>
        <v>S-TEPPGYMS,</v>
      </c>
    </row>
    <row r="234" spans="1:12" ht="18" customHeight="1" x14ac:dyDescent="0.2">
      <c r="A234" s="102" t="s">
        <v>1965</v>
      </c>
      <c r="B234" s="101"/>
      <c r="C234" s="100">
        <f>J234*B234</f>
        <v>0</v>
      </c>
      <c r="D234" s="99" t="s">
        <v>1187</v>
      </c>
      <c r="E234" s="159" t="s">
        <v>2006</v>
      </c>
      <c r="F234" s="99" t="s">
        <v>2009</v>
      </c>
      <c r="G234" s="98">
        <v>715757388201</v>
      </c>
      <c r="H234" s="98" t="s">
        <v>1754</v>
      </c>
      <c r="I234" s="97" t="s">
        <v>1237</v>
      </c>
      <c r="J234" s="95">
        <v>36</v>
      </c>
      <c r="K234" s="95">
        <v>89.95</v>
      </c>
      <c r="L234" s="14" t="str">
        <f>F234&amp;","&amp;B234</f>
        <v>S-AVPPBRGD150,</v>
      </c>
    </row>
    <row r="235" spans="1:12" ht="18" customHeight="1" x14ac:dyDescent="0.2">
      <c r="A235" s="102" t="s">
        <v>1965</v>
      </c>
      <c r="B235" s="101"/>
      <c r="C235" s="100">
        <f>J235*B235</f>
        <v>0</v>
      </c>
      <c r="D235" s="99" t="s">
        <v>1187</v>
      </c>
      <c r="E235" s="159" t="s">
        <v>2004</v>
      </c>
      <c r="F235" s="99" t="s">
        <v>2008</v>
      </c>
      <c r="G235" s="98">
        <v>715757388218</v>
      </c>
      <c r="H235" s="98" t="s">
        <v>1754</v>
      </c>
      <c r="I235" s="97" t="s">
        <v>1237</v>
      </c>
      <c r="J235" s="95">
        <v>36</v>
      </c>
      <c r="K235" s="95">
        <v>89.95</v>
      </c>
      <c r="L235" s="14" t="str">
        <f>F235&amp;","&amp;B235</f>
        <v>S-AVPPBRGD200,</v>
      </c>
    </row>
    <row r="236" spans="1:12" ht="18" customHeight="1" x14ac:dyDescent="0.2">
      <c r="A236" s="102" t="s">
        <v>1965</v>
      </c>
      <c r="B236" s="101"/>
      <c r="C236" s="100">
        <f>J236*B236</f>
        <v>0</v>
      </c>
      <c r="D236" s="99" t="s">
        <v>1187</v>
      </c>
      <c r="E236" s="159" t="s">
        <v>2002</v>
      </c>
      <c r="F236" s="99" t="s">
        <v>2007</v>
      </c>
      <c r="G236" s="98">
        <v>715757388225</v>
      </c>
      <c r="H236" s="98" t="s">
        <v>1754</v>
      </c>
      <c r="I236" s="97" t="s">
        <v>1237</v>
      </c>
      <c r="J236" s="95">
        <v>36</v>
      </c>
      <c r="K236" s="95">
        <v>89.95</v>
      </c>
      <c r="L236" s="14" t="str">
        <f>F236&amp;","&amp;B236</f>
        <v>S-AVPPBRGD250,</v>
      </c>
    </row>
    <row r="237" spans="1:12" ht="18" customHeight="1" x14ac:dyDescent="0.2">
      <c r="A237" s="102" t="s">
        <v>1965</v>
      </c>
      <c r="B237" s="101"/>
      <c r="C237" s="100">
        <f>J237*B237</f>
        <v>0</v>
      </c>
      <c r="D237" s="99" t="s">
        <v>1187</v>
      </c>
      <c r="E237" s="159" t="s">
        <v>2006</v>
      </c>
      <c r="F237" s="99" t="s">
        <v>2005</v>
      </c>
      <c r="G237" s="98">
        <v>715757388171</v>
      </c>
      <c r="H237" s="98" t="s">
        <v>600</v>
      </c>
      <c r="I237" s="97" t="s">
        <v>1249</v>
      </c>
      <c r="J237" s="95">
        <v>36</v>
      </c>
      <c r="K237" s="95">
        <v>89.95</v>
      </c>
      <c r="L237" s="14" t="str">
        <f>F237&amp;","&amp;B237</f>
        <v>S-AVPPGYGM150,</v>
      </c>
    </row>
    <row r="238" spans="1:12" ht="18" customHeight="1" x14ac:dyDescent="0.2">
      <c r="A238" s="102" t="s">
        <v>1965</v>
      </c>
      <c r="B238" s="101"/>
      <c r="C238" s="100">
        <f>J238*B238</f>
        <v>0</v>
      </c>
      <c r="D238" s="99" t="s">
        <v>1187</v>
      </c>
      <c r="E238" s="159" t="s">
        <v>2004</v>
      </c>
      <c r="F238" s="99" t="s">
        <v>2003</v>
      </c>
      <c r="G238" s="98">
        <v>715757388188</v>
      </c>
      <c r="H238" s="98" t="s">
        <v>600</v>
      </c>
      <c r="I238" s="97" t="s">
        <v>1249</v>
      </c>
      <c r="J238" s="95">
        <v>36</v>
      </c>
      <c r="K238" s="95">
        <v>89.95</v>
      </c>
      <c r="L238" s="14" t="str">
        <f>F238&amp;","&amp;B238</f>
        <v>S-AVPPGYGM200,</v>
      </c>
    </row>
    <row r="239" spans="1:12" ht="18" customHeight="1" x14ac:dyDescent="0.2">
      <c r="A239" s="102" t="s">
        <v>1965</v>
      </c>
      <c r="B239" s="101"/>
      <c r="C239" s="100">
        <f>J239*B239</f>
        <v>0</v>
      </c>
      <c r="D239" s="99" t="s">
        <v>1187</v>
      </c>
      <c r="E239" s="159" t="s">
        <v>2002</v>
      </c>
      <c r="F239" s="99" t="s">
        <v>2001</v>
      </c>
      <c r="G239" s="98">
        <v>715757388195</v>
      </c>
      <c r="H239" s="98" t="s">
        <v>600</v>
      </c>
      <c r="I239" s="97" t="s">
        <v>1249</v>
      </c>
      <c r="J239" s="95">
        <v>36</v>
      </c>
      <c r="K239" s="95">
        <v>89.95</v>
      </c>
      <c r="L239" s="14" t="str">
        <f>F239&amp;","&amp;B239</f>
        <v>S-AVPPGYGM250,</v>
      </c>
    </row>
    <row r="240" spans="1:12" ht="18" customHeight="1" x14ac:dyDescent="0.2">
      <c r="A240" s="102" t="s">
        <v>1965</v>
      </c>
      <c r="B240" s="101"/>
      <c r="C240" s="100">
        <f>J240*B240</f>
        <v>0</v>
      </c>
      <c r="D240" s="99" t="s">
        <v>1187</v>
      </c>
      <c r="E240" s="159" t="s">
        <v>1997</v>
      </c>
      <c r="F240" s="99" t="s">
        <v>2000</v>
      </c>
      <c r="G240" s="98">
        <v>715757524876</v>
      </c>
      <c r="H240" s="98" t="s">
        <v>1360</v>
      </c>
      <c r="I240" s="97" t="s">
        <v>1237</v>
      </c>
      <c r="J240" s="95">
        <v>32</v>
      </c>
      <c r="K240" s="95">
        <v>79.95</v>
      </c>
      <c r="L240" s="14" t="str">
        <f>F240&amp;","&amp;B240</f>
        <v>S-MIPPBRTT150,</v>
      </c>
    </row>
    <row r="241" spans="1:12" ht="18" customHeight="1" x14ac:dyDescent="0.2">
      <c r="A241" s="102" t="s">
        <v>1965</v>
      </c>
      <c r="B241" s="101"/>
      <c r="C241" s="100">
        <f>J241*B241</f>
        <v>0</v>
      </c>
      <c r="D241" s="99" t="s">
        <v>1187</v>
      </c>
      <c r="E241" s="159" t="s">
        <v>1995</v>
      </c>
      <c r="F241" s="99" t="s">
        <v>1999</v>
      </c>
      <c r="G241" s="98">
        <v>715757524883</v>
      </c>
      <c r="H241" s="98" t="s">
        <v>1360</v>
      </c>
      <c r="I241" s="97" t="s">
        <v>1237</v>
      </c>
      <c r="J241" s="95">
        <v>32</v>
      </c>
      <c r="K241" s="95">
        <v>79.95</v>
      </c>
      <c r="L241" s="14" t="str">
        <f>F241&amp;","&amp;B241</f>
        <v>S-MIPPBRTT200,</v>
      </c>
    </row>
    <row r="242" spans="1:12" ht="18" customHeight="1" x14ac:dyDescent="0.2">
      <c r="A242" s="102" t="s">
        <v>1965</v>
      </c>
      <c r="B242" s="101"/>
      <c r="C242" s="100">
        <f>J242*B242</f>
        <v>0</v>
      </c>
      <c r="D242" s="99" t="s">
        <v>1187</v>
      </c>
      <c r="E242" s="159" t="s">
        <v>1993</v>
      </c>
      <c r="F242" s="99" t="s">
        <v>1998</v>
      </c>
      <c r="G242" s="98">
        <v>715757524890</v>
      </c>
      <c r="H242" s="98" t="s">
        <v>1360</v>
      </c>
      <c r="I242" s="97" t="s">
        <v>1237</v>
      </c>
      <c r="J242" s="95">
        <v>32</v>
      </c>
      <c r="K242" s="95">
        <v>79.95</v>
      </c>
      <c r="L242" s="14" t="str">
        <f>F242&amp;","&amp;B242</f>
        <v>S-MIPPBRTT250,</v>
      </c>
    </row>
    <row r="243" spans="1:12" ht="18" customHeight="1" x14ac:dyDescent="0.2">
      <c r="A243" s="102" t="s">
        <v>1965</v>
      </c>
      <c r="B243" s="101"/>
      <c r="C243" s="100">
        <f>J243*B243</f>
        <v>0</v>
      </c>
      <c r="D243" s="99" t="s">
        <v>1187</v>
      </c>
      <c r="E243" s="159" t="s">
        <v>1997</v>
      </c>
      <c r="F243" s="99" t="s">
        <v>1996</v>
      </c>
      <c r="G243" s="98">
        <v>715757524845</v>
      </c>
      <c r="H243" s="98" t="s">
        <v>665</v>
      </c>
      <c r="I243" s="97" t="s">
        <v>1249</v>
      </c>
      <c r="J243" s="95">
        <v>32</v>
      </c>
      <c r="K243" s="95">
        <v>79.95</v>
      </c>
      <c r="L243" s="14" t="str">
        <f>F243&amp;","&amp;B243</f>
        <v>S-MIPPGYMB150,</v>
      </c>
    </row>
    <row r="244" spans="1:12" ht="18" customHeight="1" x14ac:dyDescent="0.2">
      <c r="A244" s="102" t="s">
        <v>1965</v>
      </c>
      <c r="B244" s="101"/>
      <c r="C244" s="100">
        <f>J244*B244</f>
        <v>0</v>
      </c>
      <c r="D244" s="99" t="s">
        <v>1187</v>
      </c>
      <c r="E244" s="159" t="s">
        <v>1995</v>
      </c>
      <c r="F244" s="99" t="s">
        <v>1994</v>
      </c>
      <c r="G244" s="98">
        <v>715757524852</v>
      </c>
      <c r="H244" s="98" t="s">
        <v>665</v>
      </c>
      <c r="I244" s="97" t="s">
        <v>1249</v>
      </c>
      <c r="J244" s="95">
        <v>32</v>
      </c>
      <c r="K244" s="95">
        <v>79.95</v>
      </c>
      <c r="L244" s="14" t="str">
        <f>F244&amp;","&amp;B244</f>
        <v>S-MIPPGYMB200,</v>
      </c>
    </row>
    <row r="245" spans="1:12" ht="18" customHeight="1" x14ac:dyDescent="0.2">
      <c r="A245" s="102" t="s">
        <v>1965</v>
      </c>
      <c r="B245" s="101"/>
      <c r="C245" s="100">
        <f>J245*B245</f>
        <v>0</v>
      </c>
      <c r="D245" s="99" t="s">
        <v>1187</v>
      </c>
      <c r="E245" s="159" t="s">
        <v>1993</v>
      </c>
      <c r="F245" s="99" t="s">
        <v>1992</v>
      </c>
      <c r="G245" s="98">
        <v>715757524869</v>
      </c>
      <c r="H245" s="98" t="s">
        <v>665</v>
      </c>
      <c r="I245" s="97" t="s">
        <v>1249</v>
      </c>
      <c r="J245" s="95">
        <v>32</v>
      </c>
      <c r="K245" s="95">
        <v>79.95</v>
      </c>
      <c r="L245" s="14" t="str">
        <f>F245&amp;","&amp;B245</f>
        <v>S-MIPPGYMB250,</v>
      </c>
    </row>
    <row r="246" spans="1:12" ht="18" customHeight="1" x14ac:dyDescent="0.2">
      <c r="A246" s="102" t="s">
        <v>1965</v>
      </c>
      <c r="B246" s="101"/>
      <c r="C246" s="100">
        <f>J246*B246</f>
        <v>0</v>
      </c>
      <c r="D246" s="99" t="s">
        <v>1187</v>
      </c>
      <c r="E246" s="159" t="s">
        <v>1988</v>
      </c>
      <c r="F246" s="99" t="s">
        <v>1991</v>
      </c>
      <c r="G246" s="98">
        <v>715757583798</v>
      </c>
      <c r="H246" s="98" t="s">
        <v>35</v>
      </c>
      <c r="I246" s="97" t="s">
        <v>1249</v>
      </c>
      <c r="J246" s="95">
        <v>32</v>
      </c>
      <c r="K246" s="95">
        <v>79.95</v>
      </c>
      <c r="L246" s="14" t="str">
        <f>F246&amp;","&amp;B246</f>
        <v>S-CVRPPGYBK150,</v>
      </c>
    </row>
    <row r="247" spans="1:12" ht="18" customHeight="1" x14ac:dyDescent="0.2">
      <c r="A247" s="102" t="s">
        <v>1965</v>
      </c>
      <c r="B247" s="101"/>
      <c r="C247" s="100">
        <f>J247*B247</f>
        <v>0</v>
      </c>
      <c r="D247" s="99" t="s">
        <v>1187</v>
      </c>
      <c r="E247" s="159" t="s">
        <v>1986</v>
      </c>
      <c r="F247" s="99" t="s">
        <v>1990</v>
      </c>
      <c r="G247" s="98">
        <v>715757583804</v>
      </c>
      <c r="H247" s="98" t="s">
        <v>35</v>
      </c>
      <c r="I247" s="97" t="s">
        <v>1249</v>
      </c>
      <c r="J247" s="95">
        <v>32</v>
      </c>
      <c r="K247" s="95">
        <v>79.95</v>
      </c>
      <c r="L247" s="14" t="str">
        <f>F247&amp;","&amp;B247</f>
        <v>S-CVRPPGYBK200,</v>
      </c>
    </row>
    <row r="248" spans="1:12" ht="18" customHeight="1" x14ac:dyDescent="0.2">
      <c r="A248" s="102" t="s">
        <v>1965</v>
      </c>
      <c r="B248" s="101"/>
      <c r="C248" s="100">
        <f>J248*B248</f>
        <v>0</v>
      </c>
      <c r="D248" s="99" t="s">
        <v>1187</v>
      </c>
      <c r="E248" s="159" t="s">
        <v>1984</v>
      </c>
      <c r="F248" s="99" t="s">
        <v>1989</v>
      </c>
      <c r="G248" s="98">
        <v>715757583811</v>
      </c>
      <c r="H248" s="98" t="s">
        <v>35</v>
      </c>
      <c r="I248" s="97" t="s">
        <v>1249</v>
      </c>
      <c r="J248" s="95">
        <v>32</v>
      </c>
      <c r="K248" s="95">
        <v>79.95</v>
      </c>
      <c r="L248" s="14" t="str">
        <f>F248&amp;","&amp;B248</f>
        <v>S-CVRPPGYBK250,</v>
      </c>
    </row>
    <row r="249" spans="1:12" ht="18" customHeight="1" x14ac:dyDescent="0.2">
      <c r="A249" s="102" t="s">
        <v>1965</v>
      </c>
      <c r="B249" s="101"/>
      <c r="C249" s="100">
        <f>J249*B249</f>
        <v>0</v>
      </c>
      <c r="D249" s="99" t="s">
        <v>1187</v>
      </c>
      <c r="E249" s="159" t="s">
        <v>1988</v>
      </c>
      <c r="F249" s="99" t="s">
        <v>1987</v>
      </c>
      <c r="G249" s="98">
        <v>715757583767</v>
      </c>
      <c r="H249" s="98" t="s">
        <v>1982</v>
      </c>
      <c r="I249" s="97" t="s">
        <v>1237</v>
      </c>
      <c r="J249" s="95">
        <v>32</v>
      </c>
      <c r="K249" s="95">
        <v>79.95</v>
      </c>
      <c r="L249" s="14" t="str">
        <f>F249&amp;","&amp;B249</f>
        <v>S-CVRPPBRBB150,</v>
      </c>
    </row>
    <row r="250" spans="1:12" ht="18" customHeight="1" x14ac:dyDescent="0.2">
      <c r="A250" s="102" t="s">
        <v>1965</v>
      </c>
      <c r="B250" s="101"/>
      <c r="C250" s="100">
        <f>J250*B250</f>
        <v>0</v>
      </c>
      <c r="D250" s="99" t="s">
        <v>1187</v>
      </c>
      <c r="E250" s="159" t="s">
        <v>1986</v>
      </c>
      <c r="F250" s="99" t="s">
        <v>1985</v>
      </c>
      <c r="G250" s="98">
        <v>715757583774</v>
      </c>
      <c r="H250" s="98" t="s">
        <v>1982</v>
      </c>
      <c r="I250" s="97" t="s">
        <v>1237</v>
      </c>
      <c r="J250" s="95">
        <v>32</v>
      </c>
      <c r="K250" s="95">
        <v>79.95</v>
      </c>
      <c r="L250" s="14" t="str">
        <f>F250&amp;","&amp;B250</f>
        <v>S-CVRPPBRBB200,</v>
      </c>
    </row>
    <row r="251" spans="1:12" ht="18" customHeight="1" x14ac:dyDescent="0.2">
      <c r="A251" s="102" t="s">
        <v>1965</v>
      </c>
      <c r="B251" s="101"/>
      <c r="C251" s="100">
        <f>J251*B251</f>
        <v>0</v>
      </c>
      <c r="D251" s="99" t="s">
        <v>1187</v>
      </c>
      <c r="E251" s="159" t="s">
        <v>1984</v>
      </c>
      <c r="F251" s="99" t="s">
        <v>1983</v>
      </c>
      <c r="G251" s="98">
        <v>715757583781</v>
      </c>
      <c r="H251" s="98" t="s">
        <v>1982</v>
      </c>
      <c r="I251" s="97" t="s">
        <v>1237</v>
      </c>
      <c r="J251" s="95">
        <v>32</v>
      </c>
      <c r="K251" s="95">
        <v>79.95</v>
      </c>
      <c r="L251" s="14" t="str">
        <f>F251&amp;","&amp;B251</f>
        <v>S-CVRPPBRBB250,</v>
      </c>
    </row>
    <row r="252" spans="1:12" ht="18" customHeight="1" x14ac:dyDescent="0.2">
      <c r="A252" s="102" t="s">
        <v>1965</v>
      </c>
      <c r="B252" s="101"/>
      <c r="C252" s="100">
        <f>J252*B252</f>
        <v>0</v>
      </c>
      <c r="D252" s="99" t="s">
        <v>1187</v>
      </c>
      <c r="E252" s="159" t="s">
        <v>1978</v>
      </c>
      <c r="F252" s="99" t="s">
        <v>1981</v>
      </c>
      <c r="G252" s="98">
        <v>715757304010</v>
      </c>
      <c r="H252" s="98" t="s">
        <v>1466</v>
      </c>
      <c r="I252" s="97" t="s">
        <v>1237</v>
      </c>
      <c r="J252" s="95">
        <v>32</v>
      </c>
      <c r="K252" s="95">
        <v>79.95</v>
      </c>
      <c r="L252" s="14" t="str">
        <f>F252&amp;","&amp;B252</f>
        <v>S-COPPBRTT150,</v>
      </c>
    </row>
    <row r="253" spans="1:12" ht="18" customHeight="1" x14ac:dyDescent="0.2">
      <c r="A253" s="102" t="s">
        <v>1965</v>
      </c>
      <c r="B253" s="101"/>
      <c r="C253" s="100">
        <f>J253*B253</f>
        <v>0</v>
      </c>
      <c r="D253" s="99" t="s">
        <v>1187</v>
      </c>
      <c r="E253" s="159" t="s">
        <v>1976</v>
      </c>
      <c r="F253" s="99" t="s">
        <v>1980</v>
      </c>
      <c r="G253" s="98">
        <v>715757304034</v>
      </c>
      <c r="H253" s="98" t="s">
        <v>1466</v>
      </c>
      <c r="I253" s="97" t="s">
        <v>1237</v>
      </c>
      <c r="J253" s="95">
        <v>32</v>
      </c>
      <c r="K253" s="95">
        <v>79.95</v>
      </c>
      <c r="L253" s="14" t="str">
        <f>F253&amp;","&amp;B253</f>
        <v>S-COPPBRTT200,</v>
      </c>
    </row>
    <row r="254" spans="1:12" ht="18" customHeight="1" x14ac:dyDescent="0.2">
      <c r="A254" s="102" t="s">
        <v>1965</v>
      </c>
      <c r="B254" s="101"/>
      <c r="C254" s="100">
        <f>J254*B254</f>
        <v>0</v>
      </c>
      <c r="D254" s="99" t="s">
        <v>1187</v>
      </c>
      <c r="E254" s="159" t="s">
        <v>1974</v>
      </c>
      <c r="F254" s="99" t="s">
        <v>1979</v>
      </c>
      <c r="G254" s="98">
        <v>715757304041</v>
      </c>
      <c r="H254" s="98" t="s">
        <v>1466</v>
      </c>
      <c r="I254" s="97" t="s">
        <v>1237</v>
      </c>
      <c r="J254" s="95">
        <v>32</v>
      </c>
      <c r="K254" s="95">
        <v>79.95</v>
      </c>
      <c r="L254" s="14" t="str">
        <f>F254&amp;","&amp;B254</f>
        <v>S-COPPBRTT250,</v>
      </c>
    </row>
    <row r="255" spans="1:12" ht="18" customHeight="1" x14ac:dyDescent="0.2">
      <c r="A255" s="102" t="s">
        <v>1965</v>
      </c>
      <c r="B255" s="101"/>
      <c r="C255" s="100">
        <f>J255*B255</f>
        <v>0</v>
      </c>
      <c r="D255" s="99" t="s">
        <v>1187</v>
      </c>
      <c r="E255" s="159" t="s">
        <v>1978</v>
      </c>
      <c r="F255" s="99" t="s">
        <v>1977</v>
      </c>
      <c r="G255" s="98">
        <v>715757304058</v>
      </c>
      <c r="H255" s="98" t="s">
        <v>35</v>
      </c>
      <c r="I255" s="97" t="s">
        <v>1249</v>
      </c>
      <c r="J255" s="95">
        <v>32</v>
      </c>
      <c r="K255" s="95">
        <v>79.95</v>
      </c>
      <c r="L255" s="14" t="str">
        <f>F255&amp;","&amp;B255</f>
        <v>S-COPPGYBK150,</v>
      </c>
    </row>
    <row r="256" spans="1:12" ht="18" customHeight="1" x14ac:dyDescent="0.2">
      <c r="A256" s="102" t="s">
        <v>1965</v>
      </c>
      <c r="B256" s="101"/>
      <c r="C256" s="100">
        <f>J256*B256</f>
        <v>0</v>
      </c>
      <c r="D256" s="99" t="s">
        <v>1187</v>
      </c>
      <c r="E256" s="159" t="s">
        <v>1976</v>
      </c>
      <c r="F256" s="99" t="s">
        <v>1975</v>
      </c>
      <c r="G256" s="98">
        <v>715757304065</v>
      </c>
      <c r="H256" s="98" t="s">
        <v>35</v>
      </c>
      <c r="I256" s="97" t="s">
        <v>1249</v>
      </c>
      <c r="J256" s="95">
        <v>32</v>
      </c>
      <c r="K256" s="95">
        <v>79.95</v>
      </c>
      <c r="L256" s="14" t="str">
        <f>F256&amp;","&amp;B256</f>
        <v>S-COPPGYBK200,</v>
      </c>
    </row>
    <row r="257" spans="1:12" ht="18" customHeight="1" x14ac:dyDescent="0.2">
      <c r="A257" s="102" t="s">
        <v>1965</v>
      </c>
      <c r="B257" s="101"/>
      <c r="C257" s="100">
        <f>J257*B257</f>
        <v>0</v>
      </c>
      <c r="D257" s="99" t="s">
        <v>1187</v>
      </c>
      <c r="E257" s="159" t="s">
        <v>1974</v>
      </c>
      <c r="F257" s="99" t="s">
        <v>1973</v>
      </c>
      <c r="G257" s="98">
        <v>715757304072</v>
      </c>
      <c r="H257" s="98" t="s">
        <v>35</v>
      </c>
      <c r="I257" s="97" t="s">
        <v>1249</v>
      </c>
      <c r="J257" s="95">
        <v>32</v>
      </c>
      <c r="K257" s="95">
        <v>79.95</v>
      </c>
      <c r="L257" s="14" t="str">
        <f>F257&amp;","&amp;B257</f>
        <v>S-COPPGYBK250,</v>
      </c>
    </row>
    <row r="258" spans="1:12" ht="18" customHeight="1" x14ac:dyDescent="0.2">
      <c r="A258" s="102" t="s">
        <v>1965</v>
      </c>
      <c r="B258" s="101"/>
      <c r="C258" s="100">
        <f>J258*B258</f>
        <v>0</v>
      </c>
      <c r="D258" s="99" t="s">
        <v>1187</v>
      </c>
      <c r="E258" s="159" t="s">
        <v>1969</v>
      </c>
      <c r="F258" s="99" t="s">
        <v>1972</v>
      </c>
      <c r="G258" s="98">
        <v>715757388232</v>
      </c>
      <c r="H258" s="98" t="s">
        <v>1466</v>
      </c>
      <c r="I258" s="97" t="s">
        <v>1237</v>
      </c>
      <c r="J258" s="95">
        <v>32</v>
      </c>
      <c r="K258" s="95">
        <v>79.95</v>
      </c>
      <c r="L258" s="14" t="str">
        <f>F258&amp;","&amp;B258</f>
        <v>S-ZEPPBRTT150,</v>
      </c>
    </row>
    <row r="259" spans="1:12" ht="18" customHeight="1" x14ac:dyDescent="0.2">
      <c r="A259" s="102" t="s">
        <v>1965</v>
      </c>
      <c r="B259" s="101"/>
      <c r="C259" s="100">
        <f>J259*B259</f>
        <v>0</v>
      </c>
      <c r="D259" s="99" t="s">
        <v>1187</v>
      </c>
      <c r="E259" s="159" t="s">
        <v>1967</v>
      </c>
      <c r="F259" s="99" t="s">
        <v>1971</v>
      </c>
      <c r="G259" s="98">
        <v>715757388249</v>
      </c>
      <c r="H259" s="98" t="s">
        <v>1466</v>
      </c>
      <c r="I259" s="97" t="s">
        <v>1237</v>
      </c>
      <c r="J259" s="95">
        <v>32</v>
      </c>
      <c r="K259" s="95">
        <v>79.95</v>
      </c>
      <c r="L259" s="14" t="str">
        <f>F259&amp;","&amp;B259</f>
        <v>S-ZEPPBRTT200,</v>
      </c>
    </row>
    <row r="260" spans="1:12" ht="18" customHeight="1" x14ac:dyDescent="0.2">
      <c r="A260" s="102" t="s">
        <v>1965</v>
      </c>
      <c r="B260" s="101"/>
      <c r="C260" s="100">
        <f>J260*B260</f>
        <v>0</v>
      </c>
      <c r="D260" s="99" t="s">
        <v>1187</v>
      </c>
      <c r="E260" s="159" t="s">
        <v>1964</v>
      </c>
      <c r="F260" s="99" t="s">
        <v>1970</v>
      </c>
      <c r="G260" s="98">
        <v>715757388256</v>
      </c>
      <c r="H260" s="98" t="s">
        <v>1466</v>
      </c>
      <c r="I260" s="97" t="s">
        <v>1237</v>
      </c>
      <c r="J260" s="95">
        <v>32</v>
      </c>
      <c r="K260" s="95">
        <v>79.95</v>
      </c>
      <c r="L260" s="14" t="str">
        <f>F260&amp;","&amp;B260</f>
        <v>S-ZEPPBRTT250,</v>
      </c>
    </row>
    <row r="261" spans="1:12" ht="18" customHeight="1" x14ac:dyDescent="0.2">
      <c r="A261" s="102" t="s">
        <v>1965</v>
      </c>
      <c r="B261" s="101"/>
      <c r="C261" s="100">
        <f>J261*B261</f>
        <v>0</v>
      </c>
      <c r="D261" s="99" t="s">
        <v>1187</v>
      </c>
      <c r="E261" s="159" t="s">
        <v>1969</v>
      </c>
      <c r="F261" s="99" t="s">
        <v>1968</v>
      </c>
      <c r="G261" s="98">
        <v>715757388263</v>
      </c>
      <c r="H261" s="98" t="s">
        <v>35</v>
      </c>
      <c r="I261" s="97" t="s">
        <v>1249</v>
      </c>
      <c r="J261" s="95">
        <v>32</v>
      </c>
      <c r="K261" s="95">
        <v>79.95</v>
      </c>
      <c r="L261" s="14" t="str">
        <f>F261&amp;","&amp;B261</f>
        <v>S-ZEPPGYBK150,</v>
      </c>
    </row>
    <row r="262" spans="1:12" ht="18" customHeight="1" x14ac:dyDescent="0.2">
      <c r="A262" s="102" t="s">
        <v>1965</v>
      </c>
      <c r="B262" s="101"/>
      <c r="C262" s="100">
        <f>J262*B262</f>
        <v>0</v>
      </c>
      <c r="D262" s="99" t="s">
        <v>1187</v>
      </c>
      <c r="E262" s="159" t="s">
        <v>1967</v>
      </c>
      <c r="F262" s="99" t="s">
        <v>1966</v>
      </c>
      <c r="G262" s="98">
        <v>715757388270</v>
      </c>
      <c r="H262" s="98" t="s">
        <v>35</v>
      </c>
      <c r="I262" s="97" t="s">
        <v>1249</v>
      </c>
      <c r="J262" s="95">
        <v>32</v>
      </c>
      <c r="K262" s="95">
        <v>79.95</v>
      </c>
      <c r="L262" s="14" t="str">
        <f>F262&amp;","&amp;B262</f>
        <v>S-ZEPPGYBK200,</v>
      </c>
    </row>
    <row r="263" spans="1:12" ht="18" customHeight="1" x14ac:dyDescent="0.2">
      <c r="A263" s="102" t="s">
        <v>1965</v>
      </c>
      <c r="B263" s="101"/>
      <c r="C263" s="100">
        <f>J263*B263</f>
        <v>0</v>
      </c>
      <c r="D263" s="99" t="s">
        <v>1187</v>
      </c>
      <c r="E263" s="159" t="s">
        <v>1964</v>
      </c>
      <c r="F263" s="99" t="s">
        <v>1963</v>
      </c>
      <c r="G263" s="98">
        <v>715757388287</v>
      </c>
      <c r="H263" s="98" t="s">
        <v>35</v>
      </c>
      <c r="I263" s="97" t="s">
        <v>1249</v>
      </c>
      <c r="J263" s="95">
        <v>32</v>
      </c>
      <c r="K263" s="95">
        <v>79.95</v>
      </c>
      <c r="L263" s="14" t="str">
        <f>F263&amp;","&amp;B263</f>
        <v>S-ZEPPGYBK250,</v>
      </c>
    </row>
    <row r="264" spans="1:12" ht="18" customHeight="1" x14ac:dyDescent="0.2">
      <c r="A264" s="102" t="s">
        <v>89</v>
      </c>
      <c r="B264" s="101"/>
      <c r="C264" s="100">
        <f>J264*B264</f>
        <v>0</v>
      </c>
      <c r="D264" s="99" t="s">
        <v>1187</v>
      </c>
      <c r="E264" s="159" t="s">
        <v>1962</v>
      </c>
      <c r="F264" s="99" t="s">
        <v>1961</v>
      </c>
      <c r="G264" s="98">
        <v>715757349745</v>
      </c>
      <c r="H264" s="98" t="s">
        <v>1960</v>
      </c>
      <c r="I264" s="97" t="s">
        <v>32</v>
      </c>
      <c r="J264" s="95">
        <v>3.59</v>
      </c>
      <c r="K264" s="95">
        <v>8.9499999999999993</v>
      </c>
      <c r="L264" s="14" t="str">
        <f>F264&amp;","&amp;B264</f>
        <v>S-CSEXGN,</v>
      </c>
    </row>
    <row r="265" spans="1:12" ht="18" customHeight="1" x14ac:dyDescent="0.2">
      <c r="A265" s="102" t="s">
        <v>89</v>
      </c>
      <c r="B265" s="101"/>
      <c r="C265" s="100">
        <f>J265*B265</f>
        <v>0</v>
      </c>
      <c r="D265" s="99" t="s">
        <v>1187</v>
      </c>
      <c r="E265" s="159" t="s">
        <v>1959</v>
      </c>
      <c r="F265" s="99" t="s">
        <v>1958</v>
      </c>
      <c r="G265" s="98">
        <v>715757349769</v>
      </c>
      <c r="H265" s="98" t="s">
        <v>1957</v>
      </c>
      <c r="I265" s="97" t="s">
        <v>32</v>
      </c>
      <c r="J265" s="95">
        <v>3.59</v>
      </c>
      <c r="K265" s="95">
        <v>8.9499999999999993</v>
      </c>
      <c r="L265" s="14" t="str">
        <f>F265&amp;","&amp;B265</f>
        <v>S-CSACBK,</v>
      </c>
    </row>
    <row r="266" spans="1:12" ht="18" customHeight="1" x14ac:dyDescent="0.2">
      <c r="A266" s="102" t="s">
        <v>89</v>
      </c>
      <c r="B266" s="101"/>
      <c r="C266" s="100">
        <f>J266*B266</f>
        <v>0</v>
      </c>
      <c r="D266" s="99" t="s">
        <v>1187</v>
      </c>
      <c r="E266" s="159" t="s">
        <v>1956</v>
      </c>
      <c r="F266" s="99" t="s">
        <v>1955</v>
      </c>
      <c r="G266" s="98">
        <v>715757413163</v>
      </c>
      <c r="H266" s="98" t="s">
        <v>35</v>
      </c>
      <c r="I266" s="97" t="s">
        <v>32</v>
      </c>
      <c r="J266" s="95">
        <v>3.99</v>
      </c>
      <c r="K266" s="95">
        <v>9.9499999999999993</v>
      </c>
      <c r="L266" s="14" t="str">
        <f>F266&amp;","&amp;B266</f>
        <v>S-CSTKBK,</v>
      </c>
    </row>
    <row r="267" spans="1:12" ht="18" customHeight="1" x14ac:dyDescent="0.2">
      <c r="A267" s="102" t="s">
        <v>89</v>
      </c>
      <c r="B267" s="101"/>
      <c r="C267" s="100">
        <f>J267*B267</f>
        <v>0</v>
      </c>
      <c r="D267" s="99" t="s">
        <v>1187</v>
      </c>
      <c r="E267" s="159" t="s">
        <v>1954</v>
      </c>
      <c r="F267" s="99" t="s">
        <v>1953</v>
      </c>
      <c r="G267" s="98">
        <v>715757492410</v>
      </c>
      <c r="H267" s="98" t="s">
        <v>1952</v>
      </c>
      <c r="I267" s="97" t="s">
        <v>32</v>
      </c>
      <c r="J267" s="95">
        <v>3.99</v>
      </c>
      <c r="K267" s="95">
        <v>9.9499999999999993</v>
      </c>
      <c r="L267" s="14" t="str">
        <f>F267&amp;","&amp;B267</f>
        <v>S-CSOBBK,</v>
      </c>
    </row>
    <row r="268" spans="1:12" ht="18" customHeight="1" x14ac:dyDescent="0.2">
      <c r="A268" s="102" t="s">
        <v>89</v>
      </c>
      <c r="B268" s="101"/>
      <c r="C268" s="100">
        <f>J268*B268</f>
        <v>0</v>
      </c>
      <c r="D268" s="99" t="s">
        <v>1187</v>
      </c>
      <c r="E268" s="159" t="s">
        <v>1195</v>
      </c>
      <c r="F268" s="99" t="s">
        <v>1951</v>
      </c>
      <c r="G268" s="98">
        <v>715757348663</v>
      </c>
      <c r="H268" s="98" t="s">
        <v>35</v>
      </c>
      <c r="I268" s="97" t="s">
        <v>32</v>
      </c>
      <c r="J268" s="95">
        <v>1.99</v>
      </c>
      <c r="K268" s="95">
        <v>4.95</v>
      </c>
      <c r="L268" s="14" t="str">
        <f>F268&amp;","&amp;B268</f>
        <v>S-BGMFBK,</v>
      </c>
    </row>
    <row r="269" spans="1:12" ht="18" customHeight="1" x14ac:dyDescent="0.2">
      <c r="A269" s="102" t="s">
        <v>89</v>
      </c>
      <c r="B269" s="101"/>
      <c r="C269" s="100">
        <f>J269*B269</f>
        <v>0</v>
      </c>
      <c r="D269" s="99" t="s">
        <v>1187</v>
      </c>
      <c r="E269" s="159" t="s">
        <v>1195</v>
      </c>
      <c r="F269" s="99" t="s">
        <v>1950</v>
      </c>
      <c r="G269" s="98">
        <v>715757430900</v>
      </c>
      <c r="H269" s="98" t="s">
        <v>1949</v>
      </c>
      <c r="I269" s="97" t="s">
        <v>32</v>
      </c>
      <c r="J269" s="95">
        <v>1.99</v>
      </c>
      <c r="K269" s="95">
        <v>4.95</v>
      </c>
      <c r="L269" s="14" t="str">
        <f>F269&amp;","&amp;B269</f>
        <v>S-BGMFRC,</v>
      </c>
    </row>
    <row r="270" spans="1:12" ht="18" customHeight="1" x14ac:dyDescent="0.2">
      <c r="A270" s="102" t="s">
        <v>89</v>
      </c>
      <c r="B270" s="101"/>
      <c r="C270" s="100">
        <f>J270*B270</f>
        <v>0</v>
      </c>
      <c r="D270" s="99" t="s">
        <v>1187</v>
      </c>
      <c r="E270" s="159" t="s">
        <v>1195</v>
      </c>
      <c r="F270" s="99" t="s">
        <v>1948</v>
      </c>
      <c r="G270" s="98">
        <v>715757481858</v>
      </c>
      <c r="H270" s="98" t="s">
        <v>1947</v>
      </c>
      <c r="I270" s="97" t="s">
        <v>32</v>
      </c>
      <c r="J270" s="95">
        <v>1.99</v>
      </c>
      <c r="K270" s="95">
        <v>4.95</v>
      </c>
      <c r="L270" s="14" t="str">
        <f>F270&amp;","&amp;B270</f>
        <v>S-BGMFFL,</v>
      </c>
    </row>
    <row r="271" spans="1:12" ht="18" customHeight="1" x14ac:dyDescent="0.2">
      <c r="A271" s="102" t="s">
        <v>89</v>
      </c>
      <c r="B271" s="101"/>
      <c r="C271" s="100">
        <f>J271*B271</f>
        <v>0</v>
      </c>
      <c r="D271" s="99" t="s">
        <v>1187</v>
      </c>
      <c r="E271" s="159" t="s">
        <v>1195</v>
      </c>
      <c r="F271" s="99" t="s">
        <v>1946</v>
      </c>
      <c r="G271" s="98">
        <v>715757481889</v>
      </c>
      <c r="H271" s="98" t="s">
        <v>1945</v>
      </c>
      <c r="I271" s="97" t="s">
        <v>32</v>
      </c>
      <c r="J271" s="95">
        <v>1.99</v>
      </c>
      <c r="K271" s="95">
        <v>4.95</v>
      </c>
      <c r="L271" s="14" t="str">
        <f>F271&amp;","&amp;B271</f>
        <v>S-BGMFCM,</v>
      </c>
    </row>
    <row r="272" spans="1:12" ht="18" customHeight="1" x14ac:dyDescent="0.2">
      <c r="A272" s="102" t="s">
        <v>89</v>
      </c>
      <c r="B272" s="101"/>
      <c r="C272" s="100">
        <f>J272*B272</f>
        <v>0</v>
      </c>
      <c r="D272" s="99" t="s">
        <v>1187</v>
      </c>
      <c r="E272" s="159" t="s">
        <v>1201</v>
      </c>
      <c r="F272" s="99" t="s">
        <v>1944</v>
      </c>
      <c r="G272" s="98">
        <v>715757401306</v>
      </c>
      <c r="H272" s="98" t="s">
        <v>1943</v>
      </c>
      <c r="I272" s="97" t="s">
        <v>32</v>
      </c>
      <c r="J272" s="95">
        <v>3.19</v>
      </c>
      <c r="K272" s="95">
        <v>7.95</v>
      </c>
      <c r="L272" s="14" t="str">
        <f>F272&amp;","&amp;B272</f>
        <v>S-RTCTAST12,</v>
      </c>
    </row>
    <row r="273" spans="1:12" ht="18" customHeight="1" x14ac:dyDescent="0.2">
      <c r="A273" s="102" t="s">
        <v>89</v>
      </c>
      <c r="B273" s="101"/>
      <c r="C273" s="100">
        <f>J273*B273</f>
        <v>0</v>
      </c>
      <c r="D273" s="99" t="s">
        <v>1187</v>
      </c>
      <c r="E273" s="159" t="s">
        <v>1201</v>
      </c>
      <c r="F273" s="99" t="s">
        <v>1942</v>
      </c>
      <c r="G273" s="98">
        <v>715757324674</v>
      </c>
      <c r="H273" s="98" t="s">
        <v>35</v>
      </c>
      <c r="I273" s="97" t="s">
        <v>32</v>
      </c>
      <c r="J273" s="95">
        <v>3.19</v>
      </c>
      <c r="K273" s="95">
        <v>7.95</v>
      </c>
      <c r="L273" s="14" t="str">
        <f>F273&amp;","&amp;B273</f>
        <v>S-RTCTBK,</v>
      </c>
    </row>
    <row r="274" spans="1:12" ht="18" customHeight="1" x14ac:dyDescent="0.2">
      <c r="A274" s="102" t="s">
        <v>89</v>
      </c>
      <c r="B274" s="101"/>
      <c r="C274" s="100">
        <f>J274*B274</f>
        <v>0</v>
      </c>
      <c r="D274" s="99" t="s">
        <v>1187</v>
      </c>
      <c r="E274" s="159" t="s">
        <v>1937</v>
      </c>
      <c r="F274" s="99" t="s">
        <v>1941</v>
      </c>
      <c r="G274" s="98">
        <v>715757401337</v>
      </c>
      <c r="H274" s="98" t="s">
        <v>1940</v>
      </c>
      <c r="I274" s="97" t="s">
        <v>32</v>
      </c>
      <c r="J274" s="95">
        <v>3.19</v>
      </c>
      <c r="K274" s="95">
        <v>7.95</v>
      </c>
      <c r="L274" s="14" t="str">
        <f>F274&amp;","&amp;B274</f>
        <v>S-RTRPASTBR,</v>
      </c>
    </row>
    <row r="275" spans="1:12" ht="18" customHeight="1" x14ac:dyDescent="0.2">
      <c r="A275" s="102" t="s">
        <v>89</v>
      </c>
      <c r="B275" s="101"/>
      <c r="C275" s="100">
        <f>J275*B275</f>
        <v>0</v>
      </c>
      <c r="D275" s="99" t="s">
        <v>1187</v>
      </c>
      <c r="E275" s="159" t="s">
        <v>1937</v>
      </c>
      <c r="F275" s="99" t="s">
        <v>1939</v>
      </c>
      <c r="G275" s="98">
        <v>715757401320</v>
      </c>
      <c r="H275" s="98" t="s">
        <v>1938</v>
      </c>
      <c r="I275" s="97" t="s">
        <v>32</v>
      </c>
      <c r="J275" s="95">
        <v>3.19</v>
      </c>
      <c r="K275" s="95">
        <v>7.95</v>
      </c>
      <c r="L275" s="14" t="str">
        <f>F275&amp;","&amp;B275</f>
        <v>S-RTRPASTDK,</v>
      </c>
    </row>
    <row r="276" spans="1:12" ht="18" customHeight="1" x14ac:dyDescent="0.2">
      <c r="A276" s="102" t="s">
        <v>89</v>
      </c>
      <c r="B276" s="101"/>
      <c r="C276" s="100">
        <f>J276*B276</f>
        <v>0</v>
      </c>
      <c r="D276" s="99" t="s">
        <v>1187</v>
      </c>
      <c r="E276" s="159" t="s">
        <v>1937</v>
      </c>
      <c r="F276" s="99" t="s">
        <v>1936</v>
      </c>
      <c r="G276" s="98">
        <v>715757324698</v>
      </c>
      <c r="H276" s="98" t="s">
        <v>35</v>
      </c>
      <c r="I276" s="97" t="s">
        <v>32</v>
      </c>
      <c r="J276" s="95">
        <v>3.19</v>
      </c>
      <c r="K276" s="95">
        <v>7.95</v>
      </c>
      <c r="L276" s="14" t="str">
        <f>F276&amp;","&amp;B276</f>
        <v>S-RTRPBK,</v>
      </c>
    </row>
    <row r="277" spans="1:12" ht="18" customHeight="1" x14ac:dyDescent="0.2">
      <c r="A277" s="102" t="s">
        <v>89</v>
      </c>
      <c r="B277" s="101"/>
      <c r="C277" s="100">
        <f>J277*B277</f>
        <v>0</v>
      </c>
      <c r="D277" s="99" t="s">
        <v>1187</v>
      </c>
      <c r="E277" s="159" t="s">
        <v>1935</v>
      </c>
      <c r="F277" s="99" t="s">
        <v>1934</v>
      </c>
      <c r="G277" s="98">
        <v>715757413088</v>
      </c>
      <c r="H277" s="98" t="s">
        <v>35</v>
      </c>
      <c r="I277" s="97" t="s">
        <v>32</v>
      </c>
      <c r="J277" s="95">
        <v>3.99</v>
      </c>
      <c r="K277" s="95">
        <v>9.9499999999999993</v>
      </c>
      <c r="L277" s="14" t="str">
        <f>F277&amp;","&amp;B277</f>
        <v>S-RTWRBK,</v>
      </c>
    </row>
    <row r="278" spans="1:12" ht="18" customHeight="1" x14ac:dyDescent="0.2">
      <c r="A278" s="102" t="s">
        <v>89</v>
      </c>
      <c r="B278" s="101"/>
      <c r="C278" s="100">
        <f>J278*B278</f>
        <v>0</v>
      </c>
      <c r="D278" s="99" t="s">
        <v>1187</v>
      </c>
      <c r="E278" s="159" t="s">
        <v>1197</v>
      </c>
      <c r="F278" s="99" t="s">
        <v>1933</v>
      </c>
      <c r="G278" s="98">
        <v>715757526627</v>
      </c>
      <c r="H278" s="98" t="s">
        <v>35</v>
      </c>
      <c r="I278" s="97" t="s">
        <v>32</v>
      </c>
      <c r="J278" s="95">
        <v>2.79</v>
      </c>
      <c r="K278" s="95">
        <v>6.95</v>
      </c>
      <c r="L278" s="14" t="str">
        <f>F278&amp;","&amp;B278</f>
        <v>S-RTNEOBK,</v>
      </c>
    </row>
    <row r="281" spans="1:12" ht="24" x14ac:dyDescent="0.3">
      <c r="A281" s="92" t="s">
        <v>41</v>
      </c>
      <c r="C281" s="93">
        <f>SUM(B17:B278)</f>
        <v>0</v>
      </c>
    </row>
    <row r="282" spans="1:12" ht="24" x14ac:dyDescent="0.3">
      <c r="A282" s="92" t="s">
        <v>38</v>
      </c>
      <c r="C282" s="91">
        <f>SUM(C17:C278)</f>
        <v>0</v>
      </c>
    </row>
    <row r="283" spans="1:12" ht="24" x14ac:dyDescent="0.3">
      <c r="A283" s="92" t="s">
        <v>39</v>
      </c>
      <c r="C283" s="23">
        <f>$I$10</f>
        <v>0</v>
      </c>
    </row>
    <row r="284" spans="1:12" ht="24" x14ac:dyDescent="0.3">
      <c r="A284" s="92" t="s">
        <v>40</v>
      </c>
      <c r="C284" s="91">
        <f>C282*(1-$I$10)</f>
        <v>0</v>
      </c>
    </row>
  </sheetData>
  <autoFilter ref="A16:L278" xr:uid="{0C1AF4EE-A948-436B-B6E4-52F31193E56C}"/>
  <mergeCells count="29">
    <mergeCell ref="I7:K7"/>
    <mergeCell ref="A1:C5"/>
    <mergeCell ref="D1:G5"/>
    <mergeCell ref="H1:K2"/>
    <mergeCell ref="H3:K3"/>
    <mergeCell ref="H4:K4"/>
    <mergeCell ref="J5:K5"/>
    <mergeCell ref="A8:B10"/>
    <mergeCell ref="C8:G10"/>
    <mergeCell ref="I8:K8"/>
    <mergeCell ref="I9:K9"/>
    <mergeCell ref="I10:K10"/>
    <mergeCell ref="A6:B6"/>
    <mergeCell ref="C6:G6"/>
    <mergeCell ref="I6:K6"/>
    <mergeCell ref="A7:B7"/>
    <mergeCell ref="C7:G7"/>
    <mergeCell ref="A11:C11"/>
    <mergeCell ref="D11:G11"/>
    <mergeCell ref="H11:K11"/>
    <mergeCell ref="A12:C12"/>
    <mergeCell ref="D12:G12"/>
    <mergeCell ref="H12:K12"/>
    <mergeCell ref="A13:G13"/>
    <mergeCell ref="H13:K13"/>
    <mergeCell ref="A14:G14"/>
    <mergeCell ref="A15:G15"/>
    <mergeCell ref="J14:K15"/>
    <mergeCell ref="H14:I15"/>
  </mergeCells>
  <pageMargins left="0.7" right="0.7" top="0.75" bottom="0.75" header="0.3" footer="0.3"/>
  <pageSetup scale="2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Goggle Order Form</vt:lpstr>
      <vt:lpstr>Helmet Order Form</vt:lpstr>
      <vt:lpstr>Sunglass Order Form</vt:lpstr>
      <vt:lpstr>Suncloud Order Form</vt:lpstr>
      <vt:lpstr>'Goggle Order Form'!Print_Area</vt:lpstr>
      <vt:lpstr>'Helmet Order Form'!Print_Area</vt:lpstr>
      <vt:lpstr>'Suncloud Order Form'!Print_Area</vt:lpstr>
      <vt:lpstr>'Sunglass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tyler.ewing</dc:creator>
  <cp:lastModifiedBy>TYLER LOCKARD</cp:lastModifiedBy>
  <cp:lastPrinted>2018-05-15T15:23:21Z</cp:lastPrinted>
  <dcterms:created xsi:type="dcterms:W3CDTF">2018-04-20T21:15:21Z</dcterms:created>
  <dcterms:modified xsi:type="dcterms:W3CDTF">2020-01-06T17:48:52Z</dcterms:modified>
</cp:coreProperties>
</file>