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-30660" yWindow="1640" windowWidth="25360" windowHeight="16760"/>
  </bookViews>
  <sheets>
    <sheet name="Snow Helmet" sheetId="1" r:id="rId1"/>
    <sheet name="Goggle Order Form" sheetId="2" r:id="rId2"/>
  </sheets>
  <definedNames>
    <definedName name="_xlnm._FilterDatabase" localSheetId="1" hidden="1">'Goggle Order Form'!$A$16:$M$16</definedName>
    <definedName name="_xlnm._FilterDatabase" localSheetId="0" hidden="1">'Snow Helmet'!$A$16:$M$16</definedName>
    <definedName name="_xlnm.Print_Area" localSheetId="1">'Goggle Order Form'!$A$1:$K$475</definedName>
    <definedName name="_xlnm.Print_Area" localSheetId="0">'Snow Helmet'!$A$1:$K$499</definedName>
    <definedName name="_xlnm.Print_Titles" localSheetId="1">'Goggle Order Form'!$16:$16</definedName>
    <definedName name="_xlnm.Print_Titles" localSheetId="0">'Snow Helmet'!$16:$16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3" i="2"/>
  <c r="C474" i="2"/>
  <c r="C475" i="2"/>
  <c r="C472" i="2"/>
  <c r="M469" i="2"/>
  <c r="L469" i="2"/>
  <c r="M468" i="2"/>
  <c r="L468" i="2"/>
  <c r="M467" i="2"/>
  <c r="L467" i="2"/>
  <c r="M466" i="2"/>
  <c r="L466" i="2"/>
  <c r="M465" i="2"/>
  <c r="L465" i="2"/>
  <c r="M464" i="2"/>
  <c r="L464" i="2"/>
  <c r="M463" i="2"/>
  <c r="L463" i="2"/>
  <c r="M462" i="2"/>
  <c r="L462" i="2"/>
  <c r="M461" i="2"/>
  <c r="L461" i="2"/>
  <c r="M460" i="2"/>
  <c r="L460" i="2"/>
  <c r="M459" i="2"/>
  <c r="L459" i="2"/>
  <c r="M458" i="2"/>
  <c r="L458" i="2"/>
  <c r="M457" i="2"/>
  <c r="L457" i="2"/>
  <c r="M456" i="2"/>
  <c r="L456" i="2"/>
  <c r="M455" i="2"/>
  <c r="L455" i="2"/>
  <c r="M454" i="2"/>
  <c r="L454" i="2"/>
  <c r="M453" i="2"/>
  <c r="L453" i="2"/>
  <c r="M452" i="2"/>
  <c r="L452" i="2"/>
  <c r="M451" i="2"/>
  <c r="L451" i="2"/>
  <c r="M450" i="2"/>
  <c r="L450" i="2"/>
  <c r="M449" i="2"/>
  <c r="L449" i="2"/>
  <c r="M448" i="2"/>
  <c r="L448" i="2"/>
  <c r="M447" i="2"/>
  <c r="L447" i="2"/>
  <c r="M446" i="2"/>
  <c r="L446" i="2"/>
  <c r="M445" i="2"/>
  <c r="L445" i="2"/>
  <c r="M444" i="2"/>
  <c r="L444" i="2"/>
  <c r="M443" i="2"/>
  <c r="L443" i="2"/>
  <c r="M442" i="2"/>
  <c r="L442" i="2"/>
  <c r="M441" i="2"/>
  <c r="L441" i="2"/>
  <c r="M440" i="2"/>
  <c r="L440" i="2"/>
  <c r="M439" i="2"/>
  <c r="L439" i="2"/>
  <c r="M438" i="2"/>
  <c r="L438" i="2"/>
  <c r="M437" i="2"/>
  <c r="L437" i="2"/>
  <c r="M436" i="2"/>
  <c r="L436" i="2"/>
  <c r="M435" i="2"/>
  <c r="L435" i="2"/>
  <c r="M434" i="2"/>
  <c r="L434" i="2"/>
  <c r="M433" i="2"/>
  <c r="L433" i="2"/>
  <c r="M432" i="2"/>
  <c r="L432" i="2"/>
  <c r="M431" i="2"/>
  <c r="L431" i="2"/>
  <c r="M430" i="2"/>
  <c r="L430" i="2"/>
  <c r="M429" i="2"/>
  <c r="L429" i="2"/>
  <c r="M428" i="2"/>
  <c r="L428" i="2"/>
  <c r="M427" i="2"/>
  <c r="L427" i="2"/>
  <c r="M426" i="2"/>
  <c r="L426" i="2"/>
  <c r="M425" i="2"/>
  <c r="L425" i="2"/>
  <c r="M424" i="2"/>
  <c r="L424" i="2"/>
  <c r="M423" i="2"/>
  <c r="L423" i="2"/>
  <c r="M422" i="2"/>
  <c r="L422" i="2"/>
  <c r="M421" i="2"/>
  <c r="L421" i="2"/>
  <c r="M420" i="2"/>
  <c r="L420" i="2"/>
  <c r="M419" i="2"/>
  <c r="L419" i="2"/>
  <c r="M418" i="2"/>
  <c r="L418" i="2"/>
  <c r="M417" i="2"/>
  <c r="L417" i="2"/>
  <c r="M416" i="2"/>
  <c r="L416" i="2"/>
  <c r="M415" i="2"/>
  <c r="L415" i="2"/>
  <c r="M414" i="2"/>
  <c r="L414" i="2"/>
  <c r="M413" i="2"/>
  <c r="L413" i="2"/>
  <c r="M412" i="2"/>
  <c r="L412" i="2"/>
  <c r="M411" i="2"/>
  <c r="L411" i="2"/>
  <c r="M410" i="2"/>
  <c r="L410" i="2"/>
  <c r="M409" i="2"/>
  <c r="L409" i="2"/>
  <c r="M408" i="2"/>
  <c r="L408" i="2"/>
  <c r="M407" i="2"/>
  <c r="L407" i="2"/>
  <c r="M406" i="2"/>
  <c r="L406" i="2"/>
  <c r="M405" i="2"/>
  <c r="L405" i="2"/>
  <c r="M404" i="2"/>
  <c r="L404" i="2"/>
  <c r="M403" i="2"/>
  <c r="L403" i="2"/>
  <c r="M402" i="2"/>
  <c r="L402" i="2"/>
  <c r="M401" i="2"/>
  <c r="L401" i="2"/>
  <c r="M400" i="2"/>
  <c r="L400" i="2"/>
  <c r="M399" i="2"/>
  <c r="L399" i="2"/>
  <c r="M398" i="2"/>
  <c r="L398" i="2"/>
  <c r="M397" i="2"/>
  <c r="L397" i="2"/>
  <c r="M396" i="2"/>
  <c r="L396" i="2"/>
  <c r="M395" i="2"/>
  <c r="L395" i="2"/>
  <c r="M394" i="2"/>
  <c r="L394" i="2"/>
  <c r="M393" i="2"/>
  <c r="L393" i="2"/>
  <c r="M392" i="2"/>
  <c r="L392" i="2"/>
  <c r="M391" i="2"/>
  <c r="L391" i="2"/>
  <c r="M390" i="2"/>
  <c r="L390" i="2"/>
  <c r="M389" i="2"/>
  <c r="L389" i="2"/>
  <c r="M388" i="2"/>
  <c r="L388" i="2"/>
  <c r="M387" i="2"/>
  <c r="L387" i="2"/>
  <c r="M386" i="2"/>
  <c r="L386" i="2"/>
  <c r="M385" i="2"/>
  <c r="L385" i="2"/>
  <c r="M384" i="2"/>
  <c r="L384" i="2"/>
  <c r="M383" i="2"/>
  <c r="L383" i="2"/>
  <c r="M382" i="2"/>
  <c r="L382" i="2"/>
  <c r="M381" i="2"/>
  <c r="L381" i="2"/>
  <c r="M380" i="2"/>
  <c r="L380" i="2"/>
  <c r="M379" i="2"/>
  <c r="L379" i="2"/>
  <c r="M378" i="2"/>
  <c r="L378" i="2"/>
  <c r="M377" i="2"/>
  <c r="L377" i="2"/>
  <c r="M376" i="2"/>
  <c r="L376" i="2"/>
  <c r="M375" i="2"/>
  <c r="L375" i="2"/>
  <c r="M374" i="2"/>
  <c r="L374" i="2"/>
  <c r="M373" i="2"/>
  <c r="L373" i="2"/>
  <c r="M372" i="2"/>
  <c r="L372" i="2"/>
  <c r="M371" i="2"/>
  <c r="L371" i="2"/>
  <c r="M370" i="2"/>
  <c r="L370" i="2"/>
  <c r="M369" i="2"/>
  <c r="L369" i="2"/>
  <c r="M368" i="2"/>
  <c r="L368" i="2"/>
  <c r="M367" i="2"/>
  <c r="L367" i="2"/>
  <c r="M366" i="2"/>
  <c r="L366" i="2"/>
  <c r="M365" i="2"/>
  <c r="L365" i="2"/>
  <c r="M364" i="2"/>
  <c r="L364" i="2"/>
  <c r="M363" i="2"/>
  <c r="L363" i="2"/>
  <c r="M362" i="2"/>
  <c r="L362" i="2"/>
  <c r="M361" i="2"/>
  <c r="L361" i="2"/>
  <c r="M360" i="2"/>
  <c r="L360" i="2"/>
  <c r="M359" i="2"/>
  <c r="L359" i="2"/>
  <c r="M358" i="2"/>
  <c r="L358" i="2"/>
  <c r="M357" i="2"/>
  <c r="L357" i="2"/>
  <c r="M356" i="2"/>
  <c r="L356" i="2"/>
  <c r="M355" i="2"/>
  <c r="L355" i="2"/>
  <c r="M354" i="2"/>
  <c r="L354" i="2"/>
  <c r="M353" i="2"/>
  <c r="L353" i="2"/>
  <c r="M352" i="2"/>
  <c r="L352" i="2"/>
  <c r="M351" i="2"/>
  <c r="L351" i="2"/>
  <c r="M350" i="2"/>
  <c r="L350" i="2"/>
  <c r="M349" i="2"/>
  <c r="L349" i="2"/>
  <c r="M348" i="2"/>
  <c r="L348" i="2"/>
  <c r="M347" i="2"/>
  <c r="L347" i="2"/>
  <c r="M346" i="2"/>
  <c r="L346" i="2"/>
  <c r="M345" i="2"/>
  <c r="L345" i="2"/>
  <c r="M344" i="2"/>
  <c r="L344" i="2"/>
  <c r="M343" i="2"/>
  <c r="L343" i="2"/>
  <c r="M342" i="2"/>
  <c r="L342" i="2"/>
  <c r="M341" i="2"/>
  <c r="L341" i="2"/>
  <c r="M340" i="2"/>
  <c r="L340" i="2"/>
  <c r="M339" i="2"/>
  <c r="L339" i="2"/>
  <c r="M338" i="2"/>
  <c r="L338" i="2"/>
  <c r="M337" i="2"/>
  <c r="L337" i="2"/>
  <c r="M336" i="2"/>
  <c r="L336" i="2"/>
  <c r="M335" i="2"/>
  <c r="L335" i="2"/>
  <c r="M334" i="2"/>
  <c r="L334" i="2"/>
  <c r="M333" i="2"/>
  <c r="L333" i="2"/>
  <c r="M332" i="2"/>
  <c r="L332" i="2"/>
  <c r="M331" i="2"/>
  <c r="L331" i="2"/>
  <c r="M330" i="2"/>
  <c r="L330" i="2"/>
  <c r="M329" i="2"/>
  <c r="L329" i="2"/>
  <c r="M328" i="2"/>
  <c r="L328" i="2"/>
  <c r="M327" i="2"/>
  <c r="L327" i="2"/>
  <c r="M326" i="2"/>
  <c r="L326" i="2"/>
  <c r="M325" i="2"/>
  <c r="L325" i="2"/>
  <c r="M324" i="2"/>
  <c r="L324" i="2"/>
  <c r="M323" i="2"/>
  <c r="L323" i="2"/>
  <c r="M322" i="2"/>
  <c r="L322" i="2"/>
  <c r="M321" i="2"/>
  <c r="L321" i="2"/>
  <c r="M320" i="2"/>
  <c r="L320" i="2"/>
  <c r="M319" i="2"/>
  <c r="L319" i="2"/>
  <c r="M318" i="2"/>
  <c r="L318" i="2"/>
  <c r="M317" i="2"/>
  <c r="L317" i="2"/>
  <c r="M316" i="2"/>
  <c r="L316" i="2"/>
  <c r="M315" i="2"/>
  <c r="L315" i="2"/>
  <c r="M314" i="2"/>
  <c r="L314" i="2"/>
  <c r="M313" i="2"/>
  <c r="L313" i="2"/>
  <c r="M312" i="2"/>
  <c r="L312" i="2"/>
  <c r="M311" i="2"/>
  <c r="L311" i="2"/>
  <c r="M310" i="2"/>
  <c r="L310" i="2"/>
  <c r="M309" i="2"/>
  <c r="L309" i="2"/>
  <c r="M308" i="2"/>
  <c r="L308" i="2"/>
  <c r="M307" i="2"/>
  <c r="L307" i="2"/>
  <c r="M306" i="2"/>
  <c r="L306" i="2"/>
  <c r="M305" i="2"/>
  <c r="L305" i="2"/>
  <c r="M304" i="2"/>
  <c r="L304" i="2"/>
  <c r="M303" i="2"/>
  <c r="L303" i="2"/>
  <c r="M302" i="2"/>
  <c r="L302" i="2"/>
  <c r="M301" i="2"/>
  <c r="L301" i="2"/>
  <c r="M300" i="2"/>
  <c r="L300" i="2"/>
  <c r="M299" i="2"/>
  <c r="L299" i="2"/>
  <c r="M298" i="2"/>
  <c r="L298" i="2"/>
  <c r="M297" i="2"/>
  <c r="L297" i="2"/>
  <c r="M296" i="2"/>
  <c r="L296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M289" i="2"/>
  <c r="L289" i="2"/>
  <c r="M288" i="2"/>
  <c r="L288" i="2"/>
  <c r="M287" i="2"/>
  <c r="L287" i="2"/>
  <c r="M286" i="2"/>
  <c r="L286" i="2"/>
  <c r="M285" i="2"/>
  <c r="L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M278" i="2"/>
  <c r="L278" i="2"/>
  <c r="M277" i="2"/>
  <c r="L277" i="2"/>
  <c r="M276" i="2"/>
  <c r="L276" i="2"/>
  <c r="M275" i="2"/>
  <c r="L275" i="2"/>
  <c r="M274" i="2"/>
  <c r="L274" i="2"/>
  <c r="M273" i="2"/>
  <c r="L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6" i="2"/>
  <c r="L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M245" i="2"/>
  <c r="L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8" i="2"/>
  <c r="L238" i="2"/>
  <c r="M237" i="2"/>
  <c r="L237" i="2"/>
  <c r="M236" i="2"/>
  <c r="L236" i="2"/>
  <c r="M235" i="2"/>
  <c r="L235" i="2"/>
  <c r="M234" i="2"/>
  <c r="L234" i="2"/>
  <c r="M233" i="2"/>
  <c r="L233" i="2"/>
  <c r="M232" i="2"/>
  <c r="L232" i="2"/>
  <c r="M231" i="2"/>
  <c r="L231" i="2"/>
  <c r="M230" i="2"/>
  <c r="L230" i="2"/>
  <c r="M229" i="2"/>
  <c r="L229" i="2"/>
  <c r="M228" i="2"/>
  <c r="L228" i="2"/>
  <c r="M227" i="2"/>
  <c r="L227" i="2"/>
  <c r="M226" i="2"/>
  <c r="L226" i="2"/>
  <c r="M225" i="2"/>
  <c r="L225" i="2"/>
  <c r="M224" i="2"/>
  <c r="L224" i="2"/>
  <c r="M223" i="2"/>
  <c r="L223" i="2"/>
  <c r="M222" i="2"/>
  <c r="L222" i="2"/>
  <c r="M221" i="2"/>
  <c r="L221" i="2"/>
  <c r="M220" i="2"/>
  <c r="L220" i="2"/>
  <c r="M219" i="2"/>
  <c r="L219" i="2"/>
  <c r="M218" i="2"/>
  <c r="L218" i="2"/>
  <c r="M217" i="2"/>
  <c r="L217" i="2"/>
  <c r="M216" i="2"/>
  <c r="L216" i="2"/>
  <c r="M215" i="2"/>
  <c r="L215" i="2"/>
  <c r="M214" i="2"/>
  <c r="L214" i="2"/>
  <c r="M213" i="2"/>
  <c r="L213" i="2"/>
  <c r="M212" i="2"/>
  <c r="L212" i="2"/>
  <c r="M211" i="2"/>
  <c r="L211" i="2"/>
  <c r="M210" i="2"/>
  <c r="L210" i="2"/>
  <c r="M209" i="2"/>
  <c r="L209" i="2"/>
  <c r="M208" i="2"/>
  <c r="L208" i="2"/>
  <c r="M207" i="2"/>
  <c r="L207" i="2"/>
  <c r="M206" i="2"/>
  <c r="L206" i="2"/>
  <c r="M205" i="2"/>
  <c r="L205" i="2"/>
  <c r="M204" i="2"/>
  <c r="L204" i="2"/>
  <c r="M203" i="2"/>
  <c r="L203" i="2"/>
  <c r="M202" i="2"/>
  <c r="L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7" i="2"/>
  <c r="L157" i="2"/>
  <c r="M156" i="2"/>
  <c r="L156" i="2"/>
  <c r="M155" i="2"/>
  <c r="L155" i="2"/>
  <c r="M154" i="2"/>
  <c r="L154" i="2"/>
  <c r="M153" i="2"/>
  <c r="L153" i="2"/>
  <c r="M152" i="2"/>
  <c r="L152" i="2"/>
  <c r="M151" i="2"/>
  <c r="L151" i="2"/>
  <c r="M150" i="2"/>
  <c r="L150" i="2"/>
  <c r="M149" i="2"/>
  <c r="L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L494" i="1"/>
  <c r="M494" i="1"/>
  <c r="L495" i="1"/>
  <c r="M495" i="1"/>
  <c r="C17" i="1"/>
  <c r="C497" i="1"/>
  <c r="C499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C498" i="1"/>
  <c r="C496" i="1"/>
  <c r="C494" i="1"/>
  <c r="C495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M17" i="1"/>
  <c r="L17" i="1"/>
</calcChain>
</file>

<file path=xl/sharedStrings.xml><?xml version="1.0" encoding="utf-8"?>
<sst xmlns="http://schemas.openxmlformats.org/spreadsheetml/2006/main" count="5650" uniqueCount="1219">
  <si>
    <t>P.O. Box 2999
Ketchum, ID  83340
1-800-635-4401
1-208-726-4477
Fax 208-726-6555</t>
  </si>
  <si>
    <t>Customer Name:</t>
  </si>
  <si>
    <t>Ship to Address:</t>
  </si>
  <si>
    <t>Must Arrive By:</t>
  </si>
  <si>
    <t>Discount:</t>
  </si>
  <si>
    <t>City:</t>
  </si>
  <si>
    <t>Zip:</t>
  </si>
  <si>
    <t>Ship Via</t>
  </si>
  <si>
    <t>e-mail:</t>
  </si>
  <si>
    <t>Total</t>
  </si>
  <si>
    <t>Discount</t>
  </si>
  <si>
    <t>Total with Disc</t>
  </si>
  <si>
    <t>State:</t>
  </si>
  <si>
    <t>Req Ship Date</t>
  </si>
  <si>
    <t>Bill to Name:</t>
  </si>
  <si>
    <t>Bill to Customer # :</t>
  </si>
  <si>
    <t>Buyer's Name:</t>
  </si>
  <si>
    <t>Purchase Order # :</t>
  </si>
  <si>
    <t>Ship to Customer # :</t>
  </si>
  <si>
    <t>Phone # :</t>
  </si>
  <si>
    <t>Fax # :</t>
  </si>
  <si>
    <t>BLACK</t>
  </si>
  <si>
    <t>QTY</t>
  </si>
  <si>
    <t>TTL</t>
  </si>
  <si>
    <t>PART #</t>
  </si>
  <si>
    <t>UPC #</t>
  </si>
  <si>
    <t>WHSL</t>
  </si>
  <si>
    <t>MSRP</t>
  </si>
  <si>
    <t xml:space="preserve">NOTE: DISCOUNTS, TERMS AND CONDITIONS MUST BE APPROVED BY SMITH REGIONAL SALES MANAGER   </t>
  </si>
  <si>
    <t>MODEL</t>
  </si>
  <si>
    <t xml:space="preserve">IF YOU REQUIRE A CONFIRMATION PLEASE PROVIDE THE EMAIL ADDRESS THAT CONFIRMATIONS SHOULD BE DIRECTED TO   </t>
  </si>
  <si>
    <t>WHITE</t>
  </si>
  <si>
    <t>COLLECTION</t>
  </si>
  <si>
    <t/>
  </si>
  <si>
    <t>COPY AND PASTE TO PLUM RIVER</t>
  </si>
  <si>
    <t xml:space="preserve">           NO B/O (Unavailable items cancelled)</t>
  </si>
  <si>
    <t xml:space="preserve">           SHIP COMPLETE (Wait until all available)</t>
  </si>
  <si>
    <t xml:space="preserve">           DO NOT SHIP EARLY</t>
  </si>
  <si>
    <t>FRAME COLOR</t>
  </si>
  <si>
    <t>PACIFIC</t>
  </si>
  <si>
    <t>EAVES TYPE</t>
  </si>
  <si>
    <t>ORANGE</t>
  </si>
  <si>
    <t>WHITE WANDERLUST</t>
  </si>
  <si>
    <t>CHARCOAL</t>
  </si>
  <si>
    <t>WHITE FEATHERS</t>
  </si>
  <si>
    <t>OPAL</t>
  </si>
  <si>
    <t>ULTRAVIOLET</t>
  </si>
  <si>
    <t>COBALT</t>
  </si>
  <si>
    <t>JUNIOR SERIES</t>
  </si>
  <si>
    <t>ACCESSORIES</t>
  </si>
  <si>
    <t>Helmet Units</t>
  </si>
  <si>
    <t xml:space="preserve">2015/2016 HELMET ORDER FORM </t>
  </si>
  <si>
    <t>ADULT SERIES</t>
  </si>
  <si>
    <t>VANTAGE-MIPS</t>
  </si>
  <si>
    <t>VANTAGE - ASIAN FIT</t>
  </si>
  <si>
    <t>VANTAGE</t>
  </si>
  <si>
    <t>VANTAGE WMNS - MIPS</t>
  </si>
  <si>
    <t>VANTAGE WMNS - ASIAN FIT</t>
  </si>
  <si>
    <t>VANTAGE WMNS</t>
  </si>
  <si>
    <t>VARIANCE</t>
  </si>
  <si>
    <t>VALENCE</t>
  </si>
  <si>
    <t>SEQUEL</t>
  </si>
  <si>
    <t>CAMBER - MIPS</t>
  </si>
  <si>
    <t>CAMBER - ASIAN FIT</t>
  </si>
  <si>
    <t>CAMBER</t>
  </si>
  <si>
    <t>COMPASS - MIPS</t>
  </si>
  <si>
    <t>COMPASS - ASIAN FIT</t>
  </si>
  <si>
    <t>COMPASS</t>
  </si>
  <si>
    <t>PIVOT - MIPS</t>
  </si>
  <si>
    <t>PIVOT - ASAIN FIT</t>
  </si>
  <si>
    <t>PIVOT</t>
  </si>
  <si>
    <t>POINTE - MIPS</t>
  </si>
  <si>
    <t>POINTE</t>
  </si>
  <si>
    <t>MAZE - MIPS</t>
  </si>
  <si>
    <t>MAZE - ASIAN FIT</t>
  </si>
  <si>
    <t>MAZE</t>
  </si>
  <si>
    <t>ALLURE - ASIAN FIT</t>
  </si>
  <si>
    <t>ALLURE</t>
  </si>
  <si>
    <t>ASPECT</t>
  </si>
  <si>
    <t>ARRIVAL</t>
  </si>
  <si>
    <t>GAGE</t>
  </si>
  <si>
    <t>HOLT</t>
  </si>
  <si>
    <t>PIVOT JR - MIPS</t>
  </si>
  <si>
    <t>PIVOT JR</t>
  </si>
  <si>
    <t>GAGE JR.</t>
  </si>
  <si>
    <t>HOLT JR</t>
  </si>
  <si>
    <t>UPSTART JR</t>
  </si>
  <si>
    <t>ZOOM JR</t>
  </si>
  <si>
    <t>ZOOM JR / SIDEKICK COMBO</t>
  </si>
  <si>
    <t>ZOOM JR / GAMBLER COMBO</t>
  </si>
  <si>
    <t>MATTE BLACK</t>
  </si>
  <si>
    <t>MATTE WHITE</t>
  </si>
  <si>
    <t>MATTE GUNMETAL</t>
  </si>
  <si>
    <t>MATTE MUSTARD CONDITIONS</t>
  </si>
  <si>
    <t>MATTE BLACK / RED</t>
  </si>
  <si>
    <t>MATTE REACTOR GRADIENT</t>
  </si>
  <si>
    <t>MATTE PACIFIC</t>
  </si>
  <si>
    <t>MATTE DISRUPTION</t>
  </si>
  <si>
    <t>MATTE ROOT WOOLRICH</t>
  </si>
  <si>
    <t>BLACK PEARL</t>
  </si>
  <si>
    <t>SATIN ULTRAVIOLET</t>
  </si>
  <si>
    <t>METALLIC TRUFFEL</t>
  </si>
  <si>
    <t>MATTE OPAL WOOLRICH</t>
  </si>
  <si>
    <t>MATTE WHITE FEATHERS</t>
  </si>
  <si>
    <t>MATTE CHARCOAL</t>
  </si>
  <si>
    <t>MATTE CORSAIR</t>
  </si>
  <si>
    <t>MATTE REACTOR GREEN</t>
  </si>
  <si>
    <t>IVORY</t>
  </si>
  <si>
    <t>METALLIC PEPPER</t>
  </si>
  <si>
    <t>MATTE OPAL</t>
  </si>
  <si>
    <t>MATTE ORANGE</t>
  </si>
  <si>
    <t>MATTE IVORY</t>
  </si>
  <si>
    <t>MATTE BLACKLIGHT</t>
  </si>
  <si>
    <t>MATTE NAVY</t>
  </si>
  <si>
    <t>MATTE BLACK / GOLD</t>
  </si>
  <si>
    <t>MATTE FROST PINK</t>
  </si>
  <si>
    <t>MATTE WHITE WANDERLUST</t>
  </si>
  <si>
    <t>MATTE FISH ON</t>
  </si>
  <si>
    <t>ROOT</t>
  </si>
  <si>
    <t>METALLIC BLACK</t>
  </si>
  <si>
    <t>TRUFFEL</t>
  </si>
  <si>
    <t>MATTE FROST / PINK</t>
  </si>
  <si>
    <t>MATTE FIRE</t>
  </si>
  <si>
    <t>CRAZY PINK</t>
  </si>
  <si>
    <t>MATTE ANGRY BIRDS</t>
  </si>
  <si>
    <t>MATTE WHITE VAGABOND</t>
  </si>
  <si>
    <t>BRIGHT PINK</t>
  </si>
  <si>
    <t>ACID</t>
  </si>
  <si>
    <t>ULTRAVIOLET INKBLOT</t>
  </si>
  <si>
    <t>BLACKLIGHT</t>
  </si>
  <si>
    <t>ANGRY BIRDS</t>
  </si>
  <si>
    <t>H16-VAMBSMMIPS</t>
  </si>
  <si>
    <t>H16-VAMBMDMIPS</t>
  </si>
  <si>
    <t>H16-VAMBLGMIPS</t>
  </si>
  <si>
    <t>H16-VAMBXLMIPS</t>
  </si>
  <si>
    <t>H16-VAMWSMMIPS</t>
  </si>
  <si>
    <t>H16-VAMWMDMIPS</t>
  </si>
  <si>
    <t>H16-VAMWLGMIPS</t>
  </si>
  <si>
    <t>H16-VAGMSMMIPS</t>
  </si>
  <si>
    <t>H16-VAGMMDMIPS</t>
  </si>
  <si>
    <t>H16-VAGMLGMIPS</t>
  </si>
  <si>
    <t>H16-VAMUSMMIPS</t>
  </si>
  <si>
    <t>H16-VAMUMDMIPS</t>
  </si>
  <si>
    <t>H16-VAMULGMIPS</t>
  </si>
  <si>
    <t>H16-VAMBSM-GA</t>
  </si>
  <si>
    <t>H16-VAMBMD-GA</t>
  </si>
  <si>
    <t>H16-VAMBLG-GA</t>
  </si>
  <si>
    <t>H16-VAMWSM-GA</t>
  </si>
  <si>
    <t>H16-VAMWMD-GA</t>
  </si>
  <si>
    <t>H16-VAMWLG-GA</t>
  </si>
  <si>
    <t>H16-VABRSM-GA</t>
  </si>
  <si>
    <t>H16-VABRMD-GA</t>
  </si>
  <si>
    <t>H16-VABRLG-GA</t>
  </si>
  <si>
    <t>H16-VAMBSM</t>
  </si>
  <si>
    <t>H16-VAMBMD</t>
  </si>
  <si>
    <t>H16-VAMBLG</t>
  </si>
  <si>
    <t>H16-VAMBXL</t>
  </si>
  <si>
    <t>H16-VAMWSM</t>
  </si>
  <si>
    <t>H16-VAMWMD</t>
  </si>
  <si>
    <t>H16-VAMWLG</t>
  </si>
  <si>
    <t>H16-VAMWXL</t>
  </si>
  <si>
    <t>H16-VAGMSM</t>
  </si>
  <si>
    <t>H16-VAGMMD</t>
  </si>
  <si>
    <t>H16-VAGMLG</t>
  </si>
  <si>
    <t>H16-VABRSM</t>
  </si>
  <si>
    <t>H16-VABRMD</t>
  </si>
  <si>
    <t>H16-VABRLG</t>
  </si>
  <si>
    <t>H16-VARGSM</t>
  </si>
  <si>
    <t>H16-VARGMD</t>
  </si>
  <si>
    <t>H16-VARGLG</t>
  </si>
  <si>
    <t>H16-VAPISM</t>
  </si>
  <si>
    <t>H16-VAPIMD</t>
  </si>
  <si>
    <t>H16-VAPILG</t>
  </si>
  <si>
    <t>H16-VADSSM</t>
  </si>
  <si>
    <t>H16-VADSMD</t>
  </si>
  <si>
    <t>H16-VADSLG</t>
  </si>
  <si>
    <t>H16-VAMUSM</t>
  </si>
  <si>
    <t>H16-VAMUMD</t>
  </si>
  <si>
    <t>H16-VAMULG</t>
  </si>
  <si>
    <t>H16-VARWSM</t>
  </si>
  <si>
    <t>H16-VARWMD</t>
  </si>
  <si>
    <t>H16-VARWLG</t>
  </si>
  <si>
    <t>H16-VAWTSMMIPS</t>
  </si>
  <si>
    <t>H16-VAWTMDMIPS</t>
  </si>
  <si>
    <t>H16-VAWTLGMIPS</t>
  </si>
  <si>
    <t>H16-VABLSMMIPS</t>
  </si>
  <si>
    <t>H16-VABLMDMIPS</t>
  </si>
  <si>
    <t>H16-VABLLGMIPS</t>
  </si>
  <si>
    <t>H16-VAWTSM-GA</t>
  </si>
  <si>
    <t>H16-VAWTMD-GA</t>
  </si>
  <si>
    <t>H16-VAWTLG-GA</t>
  </si>
  <si>
    <t>H16-VAWTSM</t>
  </si>
  <si>
    <t>H16-VAWTMD</t>
  </si>
  <si>
    <t>H16-VAWTLG</t>
  </si>
  <si>
    <t>H16-VABLSM</t>
  </si>
  <si>
    <t>H16-VABLMD</t>
  </si>
  <si>
    <t>H16-VABLLG</t>
  </si>
  <si>
    <t>H16-VAUVSM</t>
  </si>
  <si>
    <t>H16-VAUVMD</t>
  </si>
  <si>
    <t>H16-VAUVLG</t>
  </si>
  <si>
    <t>H16-VATFSM</t>
  </si>
  <si>
    <t>H16-VATFMD</t>
  </si>
  <si>
    <t>H16-VATFLG</t>
  </si>
  <si>
    <t>H16-VAOWSM</t>
  </si>
  <si>
    <t>H16-VAOWMD</t>
  </si>
  <si>
    <t>H16-VAOWLG</t>
  </si>
  <si>
    <t>H16-VAWFSM</t>
  </si>
  <si>
    <t>H16-VAWFMD</t>
  </si>
  <si>
    <t>H16-VAWFLG</t>
  </si>
  <si>
    <t>H16-VCMBSM</t>
  </si>
  <si>
    <t>H16-VCMBMD</t>
  </si>
  <si>
    <t>H16-VCMBLG</t>
  </si>
  <si>
    <t>H16-VCMBXL</t>
  </si>
  <si>
    <t>H16-VCMWSM</t>
  </si>
  <si>
    <t>H16-VCMWMD</t>
  </si>
  <si>
    <t>H16-VCMWLG</t>
  </si>
  <si>
    <t>H16-VCMWXL</t>
  </si>
  <si>
    <t>H16-VCMCSM</t>
  </si>
  <si>
    <t>H16-VCMCMD</t>
  </si>
  <si>
    <t>H16-VCMCLG</t>
  </si>
  <si>
    <t>H16-VCMPSM</t>
  </si>
  <si>
    <t>H16-VCMPMD</t>
  </si>
  <si>
    <t>H16-VCMPLG</t>
  </si>
  <si>
    <t>H16-VCBRSM</t>
  </si>
  <si>
    <t>H16-VCBRMD</t>
  </si>
  <si>
    <t>H16-VCBRLG</t>
  </si>
  <si>
    <t>H16-VCMASM</t>
  </si>
  <si>
    <t>H16-VCMAMD</t>
  </si>
  <si>
    <t>H16-VCMALG</t>
  </si>
  <si>
    <t>H16-VCRGSM</t>
  </si>
  <si>
    <t>H16-VCRGMD</t>
  </si>
  <si>
    <t>H16-VCRGLG</t>
  </si>
  <si>
    <t>H16-VLBKSM</t>
  </si>
  <si>
    <t>H16-VLBKMD</t>
  </si>
  <si>
    <t>H16-VLBKLG</t>
  </si>
  <si>
    <t>H16-VLMWSM</t>
  </si>
  <si>
    <t>H16-VLMWMD</t>
  </si>
  <si>
    <t>H16-VLMWLG</t>
  </si>
  <si>
    <t>H16-VLIVSM</t>
  </si>
  <si>
    <t>H16-VLIVMD</t>
  </si>
  <si>
    <t>H16-VLIVLG</t>
  </si>
  <si>
    <t>H16-VLMPSM</t>
  </si>
  <si>
    <t>H16-VLMPMD</t>
  </si>
  <si>
    <t>H16-VLMPLG</t>
  </si>
  <si>
    <t>H16-VLTFSM</t>
  </si>
  <si>
    <t>H16-VLTFMD</t>
  </si>
  <si>
    <t>H16-VLTFLG</t>
  </si>
  <si>
    <t>H16-SQMBSM</t>
  </si>
  <si>
    <t>H16-SQMBMD</t>
  </si>
  <si>
    <t>H16-SQMBLG</t>
  </si>
  <si>
    <t>H16-SQMBXL</t>
  </si>
  <si>
    <t>H16-SQMWSM</t>
  </si>
  <si>
    <t>H16-SQMWMD</t>
  </si>
  <si>
    <t>H16-SQMWLG</t>
  </si>
  <si>
    <t>H16-SQMWXL</t>
  </si>
  <si>
    <t>H16-SQMCSM</t>
  </si>
  <si>
    <t>H16-SQMCMD</t>
  </si>
  <si>
    <t>H16-SQMCLG</t>
  </si>
  <si>
    <t>H16-SQMUSM</t>
  </si>
  <si>
    <t>H16-SQMUMD</t>
  </si>
  <si>
    <t>H16-SQMULG</t>
  </si>
  <si>
    <t>H16-SQMASM</t>
  </si>
  <si>
    <t>H16-SQMAMD</t>
  </si>
  <si>
    <t>H16-SQMALG</t>
  </si>
  <si>
    <t>H16-SQOPSM</t>
  </si>
  <si>
    <t>H16-SQOPMD</t>
  </si>
  <si>
    <t>H16-SQOPLG</t>
  </si>
  <si>
    <t>H16-SQWWSM</t>
  </si>
  <si>
    <t>H16-SQWWMD</t>
  </si>
  <si>
    <t>H16-SQWWLG</t>
  </si>
  <si>
    <t>H16-CAMBSMMIPS</t>
  </si>
  <si>
    <t>H16-CAMBMDMIPS</t>
  </si>
  <si>
    <t>H16-CAMBLGMIPS</t>
  </si>
  <si>
    <t>H16-CAMBXLMIPS</t>
  </si>
  <si>
    <t>H16-CAMWSMMIPS</t>
  </si>
  <si>
    <t>H16-CAMWMDMIPS</t>
  </si>
  <si>
    <t>H16-CAMWLGMIPS</t>
  </si>
  <si>
    <t>H16-CAMCSMMIPS</t>
  </si>
  <si>
    <t>H16-CAMCMDMIPS</t>
  </si>
  <si>
    <t>H16-CAMCLGMIPS</t>
  </si>
  <si>
    <t>H16-CARGSMMIPS</t>
  </si>
  <si>
    <t>H16-CARGMDMIPS</t>
  </si>
  <si>
    <t>H16-CARGLGMIPS</t>
  </si>
  <si>
    <t>H16-CAMOSMMIPS</t>
  </si>
  <si>
    <t>H16-CAMOMDMIPS</t>
  </si>
  <si>
    <t>H16-CAMOLGMIPS</t>
  </si>
  <si>
    <t>H16-CAMBSM-GA</t>
  </si>
  <si>
    <t>H16-CAMBMD-GA</t>
  </si>
  <si>
    <t>H16-CAMBLG-GA</t>
  </si>
  <si>
    <t>H16-CAMWSM-GA</t>
  </si>
  <si>
    <t>H16-CAMWMD-GA</t>
  </si>
  <si>
    <t>H16-CAMWLG-GA</t>
  </si>
  <si>
    <t>H16-CAMBSM</t>
  </si>
  <si>
    <t>H16-CAMBMD</t>
  </si>
  <si>
    <t>H16-CAMBLG</t>
  </si>
  <si>
    <t>H16-CAMBXL</t>
  </si>
  <si>
    <t>H16-CAMWSM</t>
  </si>
  <si>
    <t>H16-CAMWMD</t>
  </si>
  <si>
    <t>H16-CAMWLG</t>
  </si>
  <si>
    <t>H16-CAMWXL</t>
  </si>
  <si>
    <t>H16-CAMCSM</t>
  </si>
  <si>
    <t>H16-CAMCMD</t>
  </si>
  <si>
    <t>H16-CAMCLG</t>
  </si>
  <si>
    <t>H16-CARGSM</t>
  </si>
  <si>
    <t>H16-CARGMD</t>
  </si>
  <si>
    <t>H16-CARGLG</t>
  </si>
  <si>
    <t>H16-CAPISM</t>
  </si>
  <si>
    <t>H16-CAPIMD</t>
  </si>
  <si>
    <t>H16-CAPILG</t>
  </si>
  <si>
    <t>H16-CAMOSM</t>
  </si>
  <si>
    <t>H16-CAMOMD</t>
  </si>
  <si>
    <t>H16-CAMOLG</t>
  </si>
  <si>
    <t>H16-CPBKSMMIPS</t>
  </si>
  <si>
    <t>H16-CPBKMDMIPS</t>
  </si>
  <si>
    <t>H16-CPBKLGMIPS</t>
  </si>
  <si>
    <t>H16-CPWTSMMIPS</t>
  </si>
  <si>
    <t>H16-CPWTMDMIPS</t>
  </si>
  <si>
    <t>H16-CPWTLGMIPS</t>
  </si>
  <si>
    <t>H16-CPUVSMMIPS</t>
  </si>
  <si>
    <t>H16-CPUVMDMIPS</t>
  </si>
  <si>
    <t>H16-CPUVLGMIPS</t>
  </si>
  <si>
    <t>H16-CPMPSMMIPS</t>
  </si>
  <si>
    <t>H16-CPMPMDMIPS</t>
  </si>
  <si>
    <t>H16-CPMPLGMIPS</t>
  </si>
  <si>
    <t>H16-CPWTSM-GA</t>
  </si>
  <si>
    <t>H16-CPWTMD-GA</t>
  </si>
  <si>
    <t>H16-CPWTLG-GA</t>
  </si>
  <si>
    <t>H16-CPMPSM-GA</t>
  </si>
  <si>
    <t>H16-CPMPMD-GA</t>
  </si>
  <si>
    <t>H16-CPMPLG-GA</t>
  </si>
  <si>
    <t>H16-CPBKSM</t>
  </si>
  <si>
    <t>H16-CPBKMD</t>
  </si>
  <si>
    <t>H16-CPBKLG</t>
  </si>
  <si>
    <t>H16-CPWTSM</t>
  </si>
  <si>
    <t>H16-CPWTMD</t>
  </si>
  <si>
    <t>H16-CPWTLG</t>
  </si>
  <si>
    <t>H16-CPUVSM</t>
  </si>
  <si>
    <t>H16-CPUVMD</t>
  </si>
  <si>
    <t>H16-CPUVLG</t>
  </si>
  <si>
    <t>H16-CPMPSM</t>
  </si>
  <si>
    <t>H16-CPMPMD</t>
  </si>
  <si>
    <t>H16-CPMPLG</t>
  </si>
  <si>
    <t>H16-CPIVSM</t>
  </si>
  <si>
    <t>H16-CPIVMD</t>
  </si>
  <si>
    <t>H16-CPIVLG</t>
  </si>
  <si>
    <t>H16-PIMBSMMIPS</t>
  </si>
  <si>
    <t>H16-PIMBMDMIPS</t>
  </si>
  <si>
    <t>H16-PIMBLGMIPS</t>
  </si>
  <si>
    <t>H16-PIMBXLMIPS</t>
  </si>
  <si>
    <t>H16-PIMWSMMIPS</t>
  </si>
  <si>
    <t>H16-PIMWMDMIPS</t>
  </si>
  <si>
    <t>H16-PIMWLGMIPS</t>
  </si>
  <si>
    <t>H16-PIMCSMMIPS</t>
  </si>
  <si>
    <t>H16-PIMCMDMIPS</t>
  </si>
  <si>
    <t>H16-PIMCLGMIPS</t>
  </si>
  <si>
    <t>H16-PIMUSMMIPS</t>
  </si>
  <si>
    <t>H16-PIMUMDMIPS</t>
  </si>
  <si>
    <t>H16-PIMULGMIPS</t>
  </si>
  <si>
    <t>H16-PIMBSM-GA</t>
  </si>
  <si>
    <t>H16-PIMBMD-GA</t>
  </si>
  <si>
    <t>H16-PIMBLG-GA</t>
  </si>
  <si>
    <t>H16-PIMWSM-GA</t>
  </si>
  <si>
    <t>H16-PIMWMD-GA</t>
  </si>
  <si>
    <t>H16-PIMWLG-GA</t>
  </si>
  <si>
    <t>H16-PIMUSM-GA</t>
  </si>
  <si>
    <t>H16-PIMUMD-GA</t>
  </si>
  <si>
    <t>H16-PIMULG-GA</t>
  </si>
  <si>
    <t>H16-PIMBSM</t>
  </si>
  <si>
    <t>H16-PIMBMD</t>
  </si>
  <si>
    <t>H16-PIMBLG</t>
  </si>
  <si>
    <t>H16-PIMBXL</t>
  </si>
  <si>
    <t>H16-PIMWSM</t>
  </si>
  <si>
    <t>H16-PIMWMD</t>
  </si>
  <si>
    <t>H16-PIMWLG</t>
  </si>
  <si>
    <t>H16-PIMWXL</t>
  </si>
  <si>
    <t>H16-PIMCSM</t>
  </si>
  <si>
    <t>H16-PIMCMD</t>
  </si>
  <si>
    <t>H16-PIMCLG</t>
  </si>
  <si>
    <t>H16-PIBLSM</t>
  </si>
  <si>
    <t>H16-PIBLMD</t>
  </si>
  <si>
    <t>H16-PIBLLG</t>
  </si>
  <si>
    <t>H16-PIMUSM</t>
  </si>
  <si>
    <t>H16-PIMUMD</t>
  </si>
  <si>
    <t>H16-PIMULG</t>
  </si>
  <si>
    <t>H16-PIMNSM</t>
  </si>
  <si>
    <t>H16-PIMNMD</t>
  </si>
  <si>
    <t>H16-PIMNLG</t>
  </si>
  <si>
    <t>H16-PTBGSMMIPS</t>
  </si>
  <si>
    <t>H16-PTBGMDMIPS</t>
  </si>
  <si>
    <t>H16-PTBGLGMIPS</t>
  </si>
  <si>
    <t>H16-PTFPSMMIPS</t>
  </si>
  <si>
    <t>H16-PTFPMDMIPS</t>
  </si>
  <si>
    <t>H16-PTFPLGMIPS</t>
  </si>
  <si>
    <t>H16-PTWWSMMIPS</t>
  </si>
  <si>
    <t>H16-PTWWMDMIPS</t>
  </si>
  <si>
    <t>H16-PTWWLGMIPS</t>
  </si>
  <si>
    <t>H16-PTBGSM</t>
  </si>
  <si>
    <t>H16-PTBGMD</t>
  </si>
  <si>
    <t>H16-PTBGLG</t>
  </si>
  <si>
    <t>H16-PTFPSM</t>
  </si>
  <si>
    <t>H16-PTFPMD</t>
  </si>
  <si>
    <t>H16-PTFPLG</t>
  </si>
  <si>
    <t>H16-PTWWSM</t>
  </si>
  <si>
    <t>H16-PTWWMD</t>
  </si>
  <si>
    <t>H16-PTWWLG</t>
  </si>
  <si>
    <t>H16-MZMBSMMIPS</t>
  </si>
  <si>
    <t>H16-MZMBMDMIPS</t>
  </si>
  <si>
    <t>H16-MZMBLGMIPS</t>
  </si>
  <si>
    <t>H16-MZMBXLMIPS</t>
  </si>
  <si>
    <t>H16-MZMWSMMIPS</t>
  </si>
  <si>
    <t>H16-MZMWMDMIPS</t>
  </si>
  <si>
    <t>H16-MZMWLGMIPS</t>
  </si>
  <si>
    <t>H16-MZMBSM-GA</t>
  </si>
  <si>
    <t>H16-MZMBMD-GA</t>
  </si>
  <si>
    <t>H16-MZMBLG-GA</t>
  </si>
  <si>
    <t>H16-MZMWSM-GA</t>
  </si>
  <si>
    <t>H16-MZMWMD-GA</t>
  </si>
  <si>
    <t>H16-MZMWLG-GA</t>
  </si>
  <si>
    <t>H16-MZMOSM-GA</t>
  </si>
  <si>
    <t>H16-MZMOMD-GA</t>
  </si>
  <si>
    <t>H16-MZMOLG-GA</t>
  </si>
  <si>
    <t>H16-MZMBSM</t>
  </si>
  <si>
    <t>H16-MZMBMD</t>
  </si>
  <si>
    <t>H16-MZMBLG</t>
  </si>
  <si>
    <t>H16-MZMBXL</t>
  </si>
  <si>
    <t>H16-MZMWSM</t>
  </si>
  <si>
    <t>H16-MZMWMD</t>
  </si>
  <si>
    <t>H16-MZMWLG</t>
  </si>
  <si>
    <t>H16-MZMWXL</t>
  </si>
  <si>
    <t>H16-MZMCSM</t>
  </si>
  <si>
    <t>H16-MZMCMD</t>
  </si>
  <si>
    <t>H16-MZMCLG</t>
  </si>
  <si>
    <t>H16-MZMOSM</t>
  </si>
  <si>
    <t>H16-MZMOMD</t>
  </si>
  <si>
    <t>H16-MZMOLG</t>
  </si>
  <si>
    <t>H16-MZRGSM</t>
  </si>
  <si>
    <t>H16-MZRGMD</t>
  </si>
  <si>
    <t>H16-MZRGLG</t>
  </si>
  <si>
    <t>H16-MZFOSM</t>
  </si>
  <si>
    <t>H16-MZFOMD</t>
  </si>
  <si>
    <t>H16-MZFOLG</t>
  </si>
  <si>
    <t>H16-MZDSSM</t>
  </si>
  <si>
    <t>H16-MZDSMD</t>
  </si>
  <si>
    <t>H16-MZDSLG</t>
  </si>
  <si>
    <t>H16-MZRWSM</t>
  </si>
  <si>
    <t>H16-MZRWMD</t>
  </si>
  <si>
    <t>H16-MZRWLG</t>
  </si>
  <si>
    <t>H16-ALWFSM-GA</t>
  </si>
  <si>
    <t>H16-ALWFMD-GA</t>
  </si>
  <si>
    <t>H16-ALWFLG-GA</t>
  </si>
  <si>
    <t>H16-ALBLSM</t>
  </si>
  <si>
    <t>H16-ALBLMD</t>
  </si>
  <si>
    <t>H16-ALBLLG</t>
  </si>
  <si>
    <t>H16-ALWFSM</t>
  </si>
  <si>
    <t>H16-ALWFMD</t>
  </si>
  <si>
    <t>H16-ALWFLG</t>
  </si>
  <si>
    <t>H16-ALMPSM</t>
  </si>
  <si>
    <t>H16-ALMPMD</t>
  </si>
  <si>
    <t>H16-ALMPLG</t>
  </si>
  <si>
    <t>H16-ALETSM</t>
  </si>
  <si>
    <t>H16-ALETMD</t>
  </si>
  <si>
    <t>H16-ALETLG</t>
  </si>
  <si>
    <t>H16-ASMBSM</t>
  </si>
  <si>
    <t>H16-ASMBMD</t>
  </si>
  <si>
    <t>H16-ASMBLG</t>
  </si>
  <si>
    <t>H16-ASMBXL</t>
  </si>
  <si>
    <t>H16-ASMWSM</t>
  </si>
  <si>
    <t>H16-ASMWMD</t>
  </si>
  <si>
    <t>H16-ASMWLG</t>
  </si>
  <si>
    <t>H16-ASMWXL</t>
  </si>
  <si>
    <t>H16-ASMCSM</t>
  </si>
  <si>
    <t>H16-ASMCMD</t>
  </si>
  <si>
    <t>H16-ASMCLG</t>
  </si>
  <si>
    <t>H16-ASORSM</t>
  </si>
  <si>
    <t>H16-ASORMD</t>
  </si>
  <si>
    <t>H16-ASORLG</t>
  </si>
  <si>
    <t>H16-ASPISM</t>
  </si>
  <si>
    <t>H16-ASPIMD</t>
  </si>
  <si>
    <t>H16-ASPILG</t>
  </si>
  <si>
    <t>H16-ASRTSM</t>
  </si>
  <si>
    <t>H16-ASRTMD</t>
  </si>
  <si>
    <t>H16-ASRTLG</t>
  </si>
  <si>
    <t>H16-ARMTSM</t>
  </si>
  <si>
    <t>H16-ARMTMD</t>
  </si>
  <si>
    <t>H16-ARMTLG</t>
  </si>
  <si>
    <t>H16-ARWTSM</t>
  </si>
  <si>
    <t>H16-ARWTMD</t>
  </si>
  <si>
    <t>H16-ARWTLG</t>
  </si>
  <si>
    <t>H16-ARUVSM</t>
  </si>
  <si>
    <t>H16-ARUVMD</t>
  </si>
  <si>
    <t>H16-ARUVLG</t>
  </si>
  <si>
    <t>H16-ARTFSM</t>
  </si>
  <si>
    <t>H16-ARTFMD</t>
  </si>
  <si>
    <t>H16-ARTFLG</t>
  </si>
  <si>
    <t>H16-GAMBSM</t>
  </si>
  <si>
    <t>H16-GAMBMD</t>
  </si>
  <si>
    <t>H16-GAMBLG</t>
  </si>
  <si>
    <t>H16-GAMBXL</t>
  </si>
  <si>
    <t>H16-GAMWSM</t>
  </si>
  <si>
    <t>H16-GAMWMD</t>
  </si>
  <si>
    <t>H16-GAMWLG</t>
  </si>
  <si>
    <t>H16-GAMWXL</t>
  </si>
  <si>
    <t>H16-GAMCSM</t>
  </si>
  <si>
    <t>H16-GAMCMD</t>
  </si>
  <si>
    <t>H16-GAMCLG</t>
  </si>
  <si>
    <t>H16-GARGSM</t>
  </si>
  <si>
    <t>H16-GARGMD</t>
  </si>
  <si>
    <t>H16-GARGLG</t>
  </si>
  <si>
    <t>H16-GAFPSM</t>
  </si>
  <si>
    <t>H16-GAFPMD</t>
  </si>
  <si>
    <t>H16-GAFPLG</t>
  </si>
  <si>
    <t>H16-GAMOSM</t>
  </si>
  <si>
    <t>H16-GAMOMD</t>
  </si>
  <si>
    <t>H16-GAMOLG</t>
  </si>
  <si>
    <t>H16-GADSSM</t>
  </si>
  <si>
    <t>H16-GADSMD</t>
  </si>
  <si>
    <t>H16-GADSLG</t>
  </si>
  <si>
    <t>H16-GAWWSM</t>
  </si>
  <si>
    <t>H16-GAWWMD</t>
  </si>
  <si>
    <t>H16-GAWWLG</t>
  </si>
  <si>
    <t>H16-HLMBSM</t>
  </si>
  <si>
    <t>H16-HLMBMD</t>
  </si>
  <si>
    <t>H16-HLMBLG</t>
  </si>
  <si>
    <t>H16-HLMBXL</t>
  </si>
  <si>
    <t>H16-HLMWSM</t>
  </si>
  <si>
    <t>H16-HLMWMD</t>
  </si>
  <si>
    <t>H16-HLMWLG</t>
  </si>
  <si>
    <t>H16-HLMWXL</t>
  </si>
  <si>
    <t>H16-HLGMSM</t>
  </si>
  <si>
    <t>H16-HLGMMD</t>
  </si>
  <si>
    <t>H16-HLGMLG</t>
  </si>
  <si>
    <t>H16-HLPISM</t>
  </si>
  <si>
    <t>H16-HLPIMD</t>
  </si>
  <si>
    <t>H16-HLPILG</t>
  </si>
  <si>
    <t>H16-HLMFSM</t>
  </si>
  <si>
    <t>H16-HLMFMD</t>
  </si>
  <si>
    <t>H16-HLMFLG</t>
  </si>
  <si>
    <t>H16-HLOPSM</t>
  </si>
  <si>
    <t>H16-HLOPMD</t>
  </si>
  <si>
    <t>H16-HLOPLG</t>
  </si>
  <si>
    <t>H16-PJBKYMIPS</t>
  </si>
  <si>
    <t>H16-PJBKYMMIPS</t>
  </si>
  <si>
    <t>H16-PJWTYMIPS</t>
  </si>
  <si>
    <t>H16-PJWTYMMIPS</t>
  </si>
  <si>
    <t>H16-PJCPYMIPS</t>
  </si>
  <si>
    <t>H16-PJCPYMMIPS</t>
  </si>
  <si>
    <t>H16-PJBKY</t>
  </si>
  <si>
    <t>H16-PJBKYM</t>
  </si>
  <si>
    <t>H16-PJWTY</t>
  </si>
  <si>
    <t>H16-PJWTYM</t>
  </si>
  <si>
    <t>H16-PJCPY</t>
  </si>
  <si>
    <t>H16-PJCPYM</t>
  </si>
  <si>
    <t>H16-PJABY</t>
  </si>
  <si>
    <t>H16-PJABYM</t>
  </si>
  <si>
    <t>H16-GJMBY</t>
  </si>
  <si>
    <t>H16-GJMBYM</t>
  </si>
  <si>
    <t>H16-GJWVY</t>
  </si>
  <si>
    <t>H16-GJWVYM</t>
  </si>
  <si>
    <t>H16-GJBLY</t>
  </si>
  <si>
    <t>H16-GJBLYM</t>
  </si>
  <si>
    <t>H16-GJBPY</t>
  </si>
  <si>
    <t>H16-GJBPYM</t>
  </si>
  <si>
    <t>H16-GJUVY</t>
  </si>
  <si>
    <t>H16-GJUVYM</t>
  </si>
  <si>
    <t>H16-GJABY</t>
  </si>
  <si>
    <t>H16-GJABYM</t>
  </si>
  <si>
    <t>H16-HJBKY</t>
  </si>
  <si>
    <t>H16-HJBKYM</t>
  </si>
  <si>
    <t>H16-HJWTY</t>
  </si>
  <si>
    <t>H16-HJWTYM</t>
  </si>
  <si>
    <t>H16-HJADY</t>
  </si>
  <si>
    <t>H16-HJADYM</t>
  </si>
  <si>
    <t>H16-HJUVY</t>
  </si>
  <si>
    <t>H16-HJUVYM</t>
  </si>
  <si>
    <t>H16-HJCPY</t>
  </si>
  <si>
    <t>H16-HJCPYM</t>
  </si>
  <si>
    <t>H16-UJBKY</t>
  </si>
  <si>
    <t>H16-UJBKYM</t>
  </si>
  <si>
    <t>H16-UJWTY</t>
  </si>
  <si>
    <t>H16-UJWTYM</t>
  </si>
  <si>
    <t>H16-UJCTY</t>
  </si>
  <si>
    <t>H16-UJCTYM</t>
  </si>
  <si>
    <t>H16-UJBPY</t>
  </si>
  <si>
    <t>H16-UJBPYM</t>
  </si>
  <si>
    <t>H16-ZOBKY</t>
  </si>
  <si>
    <t>H16-ZOBKYM</t>
  </si>
  <si>
    <t>H16-ZOWTY</t>
  </si>
  <si>
    <t>H16-ZOWTYM</t>
  </si>
  <si>
    <t>H16-ZOCHY</t>
  </si>
  <si>
    <t>H16-ZOCHYM</t>
  </si>
  <si>
    <t>H16-ZOCTY</t>
  </si>
  <si>
    <t>H16-ZOCTYM</t>
  </si>
  <si>
    <t>H16-ZOBPY</t>
  </si>
  <si>
    <t>H16-ZOBPYM</t>
  </si>
  <si>
    <t>H16-ZOUBY</t>
  </si>
  <si>
    <t>H16-ZOUBYM</t>
  </si>
  <si>
    <t>H16-ZOBLY</t>
  </si>
  <si>
    <t>H16-ZOBLYM</t>
  </si>
  <si>
    <t>H16-ZOWBY</t>
  </si>
  <si>
    <t>H16-ZOWBYM</t>
  </si>
  <si>
    <t>HKT16-ZDBKY</t>
  </si>
  <si>
    <t>HKT16-ZDCTY</t>
  </si>
  <si>
    <t>HKT16-ZDBPY</t>
  </si>
  <si>
    <t>HKT16-ZDWBY</t>
  </si>
  <si>
    <t>HKT16-ZDBKYM</t>
  </si>
  <si>
    <t>HKT16-ZDCTYM</t>
  </si>
  <si>
    <t>HKT16-ZDBPYM</t>
  </si>
  <si>
    <t>HKT16-ZDWBYM</t>
  </si>
  <si>
    <t>SMALL</t>
  </si>
  <si>
    <t>51-55CM</t>
  </si>
  <si>
    <t>MEDIUM</t>
  </si>
  <si>
    <t>55-59CM</t>
  </si>
  <si>
    <t>LARGE</t>
  </si>
  <si>
    <t>59-63CM</t>
  </si>
  <si>
    <t>XLARGE</t>
  </si>
  <si>
    <t>63-67CM</t>
  </si>
  <si>
    <t>YOUTH SMALL</t>
  </si>
  <si>
    <t>48-53CM</t>
  </si>
  <si>
    <t>YOUTH MEDIUM</t>
  </si>
  <si>
    <t>53-58CM</t>
  </si>
  <si>
    <t>SIZE</t>
  </si>
  <si>
    <t>METRIC</t>
  </si>
  <si>
    <t>H16-WCAUD</t>
  </si>
  <si>
    <t>H16-CHAUD</t>
  </si>
  <si>
    <t>OUTDOOR TECH WIRED AUDIO CHIPS</t>
  </si>
  <si>
    <t>OUTDOOR TECH WIRELESS AUDIO CHIPS</t>
  </si>
  <si>
    <t xml:space="preserve">2015/2016 GOGGLE ORDER FORM </t>
  </si>
  <si>
    <t>INSTALLED LENS</t>
  </si>
  <si>
    <t>EXTRA LENS</t>
  </si>
  <si>
    <t>INTERCHANGABLE SERIES</t>
  </si>
  <si>
    <t>I/O 7</t>
  </si>
  <si>
    <t>IE7PRZBK16</t>
  </si>
  <si>
    <t>PHOTOCHROMIC RED SENSOR</t>
  </si>
  <si>
    <t>BLACKOUT</t>
  </si>
  <si>
    <t>IE7IBK16</t>
  </si>
  <si>
    <t>IGNITOR MIRROR</t>
  </si>
  <si>
    <t>RED SENSOR MIRROR</t>
  </si>
  <si>
    <t>IE7NXBK16</t>
  </si>
  <si>
    <t>GREEN SOL X MIRROR</t>
  </si>
  <si>
    <t>IE7DXBK16</t>
  </si>
  <si>
    <t>RED SOL X MIRROR</t>
  </si>
  <si>
    <t>BLUE SENSOR MIRROR</t>
  </si>
  <si>
    <t>IE7BKBK16</t>
  </si>
  <si>
    <t>YELLOW SENSOR MIRROR</t>
  </si>
  <si>
    <t>IE7PRZWT16</t>
  </si>
  <si>
    <t>IE7IWT16</t>
  </si>
  <si>
    <t>IE7NXWT16</t>
  </si>
  <si>
    <t>IE7DXWT16</t>
  </si>
  <si>
    <t>IE7BKKIT16</t>
  </si>
  <si>
    <t>BLACK INTERCEPTOR</t>
  </si>
  <si>
    <t>IE7DXFR16</t>
  </si>
  <si>
    <t>FIRE</t>
  </si>
  <si>
    <t>IE7DXRA16</t>
  </si>
  <si>
    <t>REACTOR</t>
  </si>
  <si>
    <t>IE7NXPI16</t>
  </si>
  <si>
    <t>IE7BKMC16</t>
  </si>
  <si>
    <t>MUSTARD CONDITIONS</t>
  </si>
  <si>
    <t>IE7NXDIS16</t>
  </si>
  <si>
    <t>DISRUPTION</t>
  </si>
  <si>
    <t>IE7NXCBL16</t>
  </si>
  <si>
    <t>CEMENT BLEACHED</t>
  </si>
  <si>
    <t>IE7NXUVO16</t>
  </si>
  <si>
    <t>ULTRAVIOLET OBSCURA</t>
  </si>
  <si>
    <t>IE7DXNKL16</t>
  </si>
  <si>
    <t xml:space="preserve">NEON BLACKLIGHT </t>
  </si>
  <si>
    <t>IE7INOO16</t>
  </si>
  <si>
    <t xml:space="preserve">NAVY OWNER OPERATOR </t>
  </si>
  <si>
    <t>IE7NXMET16</t>
  </si>
  <si>
    <t>IE7DXWH16</t>
  </si>
  <si>
    <t>WOOLRICH HUNTER</t>
  </si>
  <si>
    <t>IE7BKYA16</t>
  </si>
  <si>
    <t>YELLOW ARCHIVE 1989</t>
  </si>
  <si>
    <t>IE7DXSK16</t>
  </si>
  <si>
    <t>SAGE KALEIDO</t>
  </si>
  <si>
    <t>IE7DXLL16</t>
  </si>
  <si>
    <t>LAGO LASSO</t>
  </si>
  <si>
    <t>IE7NXBLN16</t>
  </si>
  <si>
    <t>BOBBY LINEAR</t>
  </si>
  <si>
    <t>I/O 7 ASIAN FIT</t>
  </si>
  <si>
    <t>IE7DXBK16-GA</t>
  </si>
  <si>
    <t>IE7DXWT16-GA</t>
  </si>
  <si>
    <t>IE7BKMC16-GA</t>
  </si>
  <si>
    <t>IE7INOO16-GA</t>
  </si>
  <si>
    <t>I/O</t>
  </si>
  <si>
    <t>IO7EPBK16</t>
  </si>
  <si>
    <t>POLARIZED ROSE COPPER</t>
  </si>
  <si>
    <t>IO7PRZBK16</t>
  </si>
  <si>
    <t>IO7IBK16</t>
  </si>
  <si>
    <t>IO7NXBK16</t>
  </si>
  <si>
    <t>IO7DXBK16</t>
  </si>
  <si>
    <t>IO7BKBK16</t>
  </si>
  <si>
    <t>IO7EPWT16</t>
  </si>
  <si>
    <t>IO7PRZWT16</t>
  </si>
  <si>
    <t>IO7IWT16</t>
  </si>
  <si>
    <t>IO7NXWT16</t>
  </si>
  <si>
    <t>IO7DXWT16</t>
  </si>
  <si>
    <t>IO7BKKIT16</t>
  </si>
  <si>
    <t>IO7DXOR16</t>
  </si>
  <si>
    <t>IO7NXPI16</t>
  </si>
  <si>
    <t>IO7BKMC16</t>
  </si>
  <si>
    <t>IO7IPM16</t>
  </si>
  <si>
    <t>PRAIRIE MACHINE</t>
  </si>
  <si>
    <t>IO7NXVG16</t>
  </si>
  <si>
    <t>VAGABOND</t>
  </si>
  <si>
    <t>IO7NXMET16</t>
  </si>
  <si>
    <t>IO7NXWTA16</t>
  </si>
  <si>
    <t>WHITE ARCHIVE 1989</t>
  </si>
  <si>
    <t>IO7DXWH16</t>
  </si>
  <si>
    <t>IO7NXDIS16</t>
  </si>
  <si>
    <t xml:space="preserve">DISRUPTION </t>
  </si>
  <si>
    <t>I/O ASIAN FIT</t>
  </si>
  <si>
    <t>IO7DXBK16-GA</t>
  </si>
  <si>
    <t>IO7NXPI16-GA</t>
  </si>
  <si>
    <t>IO7NXWTA16-GA</t>
  </si>
  <si>
    <t>IO7DXWH16-GA</t>
  </si>
  <si>
    <t>I/O WOMEN'S</t>
  </si>
  <si>
    <t>IO7IWGBF16</t>
  </si>
  <si>
    <t>WHITE GBF</t>
  </si>
  <si>
    <t>IO7NXWW16</t>
  </si>
  <si>
    <t>IO7DXBS16</t>
  </si>
  <si>
    <t xml:space="preserve">BRIGHT SANDS </t>
  </si>
  <si>
    <t>IO7NXCRY16</t>
  </si>
  <si>
    <t xml:space="preserve">CRYSTALLINE </t>
  </si>
  <si>
    <t>IO7DXAS16</t>
  </si>
  <si>
    <t>ANGEL SUPERNATURAL</t>
  </si>
  <si>
    <t>I/O S</t>
  </si>
  <si>
    <t>IS7EPBK16</t>
  </si>
  <si>
    <t>IS7PRZBK16</t>
  </si>
  <si>
    <t>IS7IBK16</t>
  </si>
  <si>
    <t>IS7NXBK16</t>
  </si>
  <si>
    <t>IS7DXBK16</t>
  </si>
  <si>
    <t>IS7BKBK16</t>
  </si>
  <si>
    <t>IS7EPWGBF16</t>
  </si>
  <si>
    <t>IS7PRZWGBF16</t>
  </si>
  <si>
    <t>IS7IWGBF16</t>
  </si>
  <si>
    <t>IS7NXWGBF16</t>
  </si>
  <si>
    <t>IS7DXWGBF16</t>
  </si>
  <si>
    <t>IS7SMKLX16</t>
  </si>
  <si>
    <t>BLACK LUX</t>
  </si>
  <si>
    <t>GOLD SOL X MIRROR</t>
  </si>
  <si>
    <t>IS7IBH16</t>
  </si>
  <si>
    <t>BLUSH</t>
  </si>
  <si>
    <t>IS7IBS16</t>
  </si>
  <si>
    <t>BRIGHT SANDS</t>
  </si>
  <si>
    <t>IS7NXWTF16</t>
  </si>
  <si>
    <t>IS7BKDTC16</t>
  </si>
  <si>
    <t>DOT CAMO</t>
  </si>
  <si>
    <t>IS7DXDIB16</t>
  </si>
  <si>
    <t>PEPPER INKBLOT</t>
  </si>
  <si>
    <t>IS7NXME16</t>
  </si>
  <si>
    <t>MRS. EAVES</t>
  </si>
  <si>
    <t>IS7DXWVG16</t>
  </si>
  <si>
    <t>WOOLRICH VINTAGE-GEO</t>
  </si>
  <si>
    <t>IS7NXBPA16</t>
  </si>
  <si>
    <t>BRIGHT PLUM ARCHIVE 1993</t>
  </si>
  <si>
    <t>IS7BKES16</t>
  </si>
  <si>
    <t>ELENA SAFARI</t>
  </si>
  <si>
    <t>I/O S ASIAN FIT</t>
  </si>
  <si>
    <t>IS7SMKLX16-GA</t>
  </si>
  <si>
    <t>IS7IBS16-GA</t>
  </si>
  <si>
    <t>IS7NXWTF16-GA</t>
  </si>
  <si>
    <t>IS7BKES16-GA</t>
  </si>
  <si>
    <t>I/O X</t>
  </si>
  <si>
    <t>IL7PRZBK16</t>
  </si>
  <si>
    <t>IL7IBK16</t>
  </si>
  <si>
    <t>IL7NXBK16</t>
  </si>
  <si>
    <t>IL7DXBK16</t>
  </si>
  <si>
    <t>IL7BKBK16</t>
  </si>
  <si>
    <t>IL7PRZCC16</t>
  </si>
  <si>
    <t>IL7ICC16</t>
  </si>
  <si>
    <t>IL7NXCC16</t>
  </si>
  <si>
    <t>IL7DXCC16</t>
  </si>
  <si>
    <t>IL7BKKIT16</t>
  </si>
  <si>
    <t>IL7DXOR16</t>
  </si>
  <si>
    <t>IL7NXRA16</t>
  </si>
  <si>
    <t>IL7BKMC16</t>
  </si>
  <si>
    <t>IL7DXCBL16</t>
  </si>
  <si>
    <t>IL7NXVG16</t>
  </si>
  <si>
    <t xml:space="preserve">VAGABOND </t>
  </si>
  <si>
    <t>IL7SMRFO16</t>
  </si>
  <si>
    <t>ROOT FISH ON</t>
  </si>
  <si>
    <t>IL7ISHT16</t>
  </si>
  <si>
    <t>SHATTERED</t>
  </si>
  <si>
    <t>IL7DXFA16</t>
  </si>
  <si>
    <t>RED ARCHIVE 1994</t>
  </si>
  <si>
    <t>IL7NXWST16</t>
  </si>
  <si>
    <t>WISE STONE THROW</t>
  </si>
  <si>
    <t>IL7DXAM16</t>
  </si>
  <si>
    <t>ABMA MICROGRAPH</t>
  </si>
  <si>
    <t>IL7NXXS16</t>
  </si>
  <si>
    <t>XAVIER SKETCHY</t>
  </si>
  <si>
    <t>I/OX ASIAN FIT</t>
  </si>
  <si>
    <t>IL7DXBK16-GA</t>
  </si>
  <si>
    <t>IL7DXOR16-GA</t>
  </si>
  <si>
    <t>IL7NXVG16-GA</t>
  </si>
  <si>
    <t>IL7NXXS16-GA</t>
  </si>
  <si>
    <t>I/O RECON</t>
  </si>
  <si>
    <t>IR7NXBK16</t>
  </si>
  <si>
    <t>IR7DXBK16</t>
  </si>
  <si>
    <t>SPHERICAL SERIES</t>
  </si>
  <si>
    <t>VICE</t>
  </si>
  <si>
    <t>VC6IBK16</t>
  </si>
  <si>
    <t>XTRA LENS NOT INCL.</t>
  </si>
  <si>
    <t>VC6DXBK16</t>
  </si>
  <si>
    <t>VC6NXBK16</t>
  </si>
  <si>
    <t>VC6BKBK16</t>
  </si>
  <si>
    <t>VC6RZBK16</t>
  </si>
  <si>
    <t>VC6ZBK16</t>
  </si>
  <si>
    <t>VC6EBK16</t>
  </si>
  <si>
    <t>RC36</t>
  </si>
  <si>
    <t>VC6PRZBK16</t>
  </si>
  <si>
    <t>VC6AZBK16</t>
  </si>
  <si>
    <t>YELLOW SENSOR</t>
  </si>
  <si>
    <t>VC6IWT16</t>
  </si>
  <si>
    <t>VC6DXWT16</t>
  </si>
  <si>
    <t>VC6NXWT16</t>
  </si>
  <si>
    <t>VC6BKWT16</t>
  </si>
  <si>
    <t>VC6RZWT16</t>
  </si>
  <si>
    <t>VC6ZWT16</t>
  </si>
  <si>
    <t>VC6EWT16</t>
  </si>
  <si>
    <t>VC6BKKIT16</t>
  </si>
  <si>
    <t>VC6RZKIT16</t>
  </si>
  <si>
    <t>VC6DXOR16</t>
  </si>
  <si>
    <t>VC6ZOR16</t>
  </si>
  <si>
    <t>VC6NXCO16</t>
  </si>
  <si>
    <t xml:space="preserve">CORSAIR </t>
  </si>
  <si>
    <t>VC6RZCO16</t>
  </si>
  <si>
    <t>VC6NXCBL16</t>
  </si>
  <si>
    <t>VC6RZCBL16</t>
  </si>
  <si>
    <t>VC6BKMC16</t>
  </si>
  <si>
    <t>VC6RZMC16</t>
  </si>
  <si>
    <t>VC6NXDIS16</t>
  </si>
  <si>
    <t>VC6RZDIS16</t>
  </si>
  <si>
    <t>VC6NXMET16</t>
  </si>
  <si>
    <t>VC6RZMET16</t>
  </si>
  <si>
    <t>VC6NXVG16</t>
  </si>
  <si>
    <t>VC6RZVG16</t>
  </si>
  <si>
    <t>VC6DXGO16</t>
  </si>
  <si>
    <t xml:space="preserve">GREEN OBSCURA </t>
  </si>
  <si>
    <t>VC6ZGO16</t>
  </si>
  <si>
    <t>GREEN OBSCURA</t>
  </si>
  <si>
    <t>VC6DXNKL16</t>
  </si>
  <si>
    <t>VC6ZNKL16</t>
  </si>
  <si>
    <t>VC6ISHT16</t>
  </si>
  <si>
    <t>VC6ZSHT16</t>
  </si>
  <si>
    <t>VC6BKAHK16</t>
  </si>
  <si>
    <t>AUSTIN HAND KNIT</t>
  </si>
  <si>
    <t>VC6RZAHK16</t>
  </si>
  <si>
    <t>VC6DXAVO16</t>
  </si>
  <si>
    <t>ADVENTURE II</t>
  </si>
  <si>
    <t>VC6ZAVO16</t>
  </si>
  <si>
    <t>VICE ASIAN FIT</t>
  </si>
  <si>
    <t>VC6DXBK16-GA</t>
  </si>
  <si>
    <t>VC6ZBK16-GA</t>
  </si>
  <si>
    <t>VC6BKWT16-GA</t>
  </si>
  <si>
    <t>VC6ZWT16-GA</t>
  </si>
  <si>
    <t>VC6NXCBL16-GA</t>
  </si>
  <si>
    <t>VC6RZCBL16-GA</t>
  </si>
  <si>
    <t>VC6NXVG16-GA</t>
  </si>
  <si>
    <t>VC6RZVG16-GA</t>
  </si>
  <si>
    <t>VIRTUE</t>
  </si>
  <si>
    <t>VR6IKLX16</t>
  </si>
  <si>
    <t>VR6DXKLX16</t>
  </si>
  <si>
    <t>VR6NXKLX16</t>
  </si>
  <si>
    <t>VR6BKKLX16</t>
  </si>
  <si>
    <t>VR6RZKLX16</t>
  </si>
  <si>
    <t>VR6ZKLX16</t>
  </si>
  <si>
    <t>VR6EKLX16</t>
  </si>
  <si>
    <t>VR6PRZKLX16</t>
  </si>
  <si>
    <t>VR6AZKLX16</t>
  </si>
  <si>
    <t>VR6IWGBF16</t>
  </si>
  <si>
    <t>VR6DXWGBF16</t>
  </si>
  <si>
    <t>VR6NXWGBF16</t>
  </si>
  <si>
    <t>VR6BKWGBF16</t>
  </si>
  <si>
    <t>VR6RZWGBF16</t>
  </si>
  <si>
    <t>VR6ZWGBF16</t>
  </si>
  <si>
    <t>VR6EWGBF16</t>
  </si>
  <si>
    <t>VR6IBH16</t>
  </si>
  <si>
    <t>VR6ZBH16</t>
  </si>
  <si>
    <t>VR6IOP16</t>
  </si>
  <si>
    <t>VR6ZOP16</t>
  </si>
  <si>
    <t>VR6NXWTF16</t>
  </si>
  <si>
    <t>VR6RZWTF16</t>
  </si>
  <si>
    <t>VR6IWW16</t>
  </si>
  <si>
    <t>VR6ZWW16</t>
  </si>
  <si>
    <t>VR6NXME16</t>
  </si>
  <si>
    <t>VR6RZME16</t>
  </si>
  <si>
    <t>VR6NXUVO16</t>
  </si>
  <si>
    <t>VR6RZUVO16</t>
  </si>
  <si>
    <t>VR6DXIMP16</t>
  </si>
  <si>
    <t>IMPULSE</t>
  </si>
  <si>
    <t>VR6ZIMP16</t>
  </si>
  <si>
    <t>VR6SMUC16</t>
  </si>
  <si>
    <t>UNCAGED</t>
  </si>
  <si>
    <t>VR6ZUC16</t>
  </si>
  <si>
    <t>VIRTUE ASIAN FIT</t>
  </si>
  <si>
    <t>VR6RZKLX16-GA</t>
  </si>
  <si>
    <t>VR6IWW16-GA</t>
  </si>
  <si>
    <t>CYLINDRICAL SERIES</t>
  </si>
  <si>
    <t>SQUAD (NEW)</t>
  </si>
  <si>
    <t>SQD2IBK16</t>
  </si>
  <si>
    <t>YELLOW</t>
  </si>
  <si>
    <t>SQD2ZBK16</t>
  </si>
  <si>
    <t>SQD2NXBK16</t>
  </si>
  <si>
    <t>SQD2DXBK16</t>
  </si>
  <si>
    <t>SQD2RZBK16</t>
  </si>
  <si>
    <t>SQD2BKBK16</t>
  </si>
  <si>
    <t>SQD2IWT16</t>
  </si>
  <si>
    <t>SQD2ZWT16</t>
  </si>
  <si>
    <t>SQD2NXWT16</t>
  </si>
  <si>
    <t>SQD2DXWT16</t>
  </si>
  <si>
    <t>SQD2RZWT16</t>
  </si>
  <si>
    <t>SQD2BKWT16</t>
  </si>
  <si>
    <t>SQD2NXPI16</t>
  </si>
  <si>
    <t>SQD2RZPI16</t>
  </si>
  <si>
    <t>SQD2DXFR16</t>
  </si>
  <si>
    <t>SQD2ZFR16</t>
  </si>
  <si>
    <t>SQD2BKPM16</t>
  </si>
  <si>
    <t>SQD2ZPM16</t>
  </si>
  <si>
    <t>SQD2SMRFO16</t>
  </si>
  <si>
    <t>SQD2ZRFO16</t>
  </si>
  <si>
    <t>SQD2INOO16</t>
  </si>
  <si>
    <t>SQD2RZNOO16</t>
  </si>
  <si>
    <t>SQD2NXNKL16</t>
  </si>
  <si>
    <t>SQD2RZNKL16</t>
  </si>
  <si>
    <t>SQD2DXCA16</t>
  </si>
  <si>
    <t>CATTASTIC</t>
  </si>
  <si>
    <t>SQD2ZCA16</t>
  </si>
  <si>
    <t>SQD2NXDPF16</t>
  </si>
  <si>
    <t>DESIREE PADFOOT</t>
  </si>
  <si>
    <t>SQD2RZDPF16</t>
  </si>
  <si>
    <t>SQD2DXSID16</t>
  </si>
  <si>
    <t>STEVENS ID 1991</t>
  </si>
  <si>
    <t>SQD2ZSID16</t>
  </si>
  <si>
    <t>RC37</t>
  </si>
  <si>
    <t>SQD2NXCBL16</t>
  </si>
  <si>
    <t>SQD2DXCBL16</t>
  </si>
  <si>
    <t>RC38</t>
  </si>
  <si>
    <t>SQUAD ASIAN FIT</t>
  </si>
  <si>
    <t>SQD2RZNKL16-GA</t>
  </si>
  <si>
    <t>CADENCE</t>
  </si>
  <si>
    <t>CD4DXKLX16</t>
  </si>
  <si>
    <t>CD4ZKLX16</t>
  </si>
  <si>
    <t>CD4IWGBF16</t>
  </si>
  <si>
    <t>CD4RZWGBF16</t>
  </si>
  <si>
    <t>CD4BKDTC16</t>
  </si>
  <si>
    <t>CD4RZDTC16</t>
  </si>
  <si>
    <t>CD4DXDIB16</t>
  </si>
  <si>
    <t>CD4ZDIB16</t>
  </si>
  <si>
    <t>CD4NXCRY16</t>
  </si>
  <si>
    <t>CD4RZCRY16</t>
  </si>
  <si>
    <t>CD4SMUC16</t>
  </si>
  <si>
    <t>CD4ZUC16</t>
  </si>
  <si>
    <t>CADENCE ASIAN FIT</t>
  </si>
  <si>
    <t>CD4RZWGBF16-GA</t>
  </si>
  <si>
    <t>CD4DXDIB16-GA</t>
  </si>
  <si>
    <t>CD4SMUC16-GA</t>
  </si>
  <si>
    <t>AIRFLOW SERIES</t>
  </si>
  <si>
    <t>SCOPE</t>
  </si>
  <si>
    <t>SC3EBK16</t>
  </si>
  <si>
    <t>SC3IBK16</t>
  </si>
  <si>
    <t>SC3ZBK16</t>
  </si>
  <si>
    <t>SC3NXBK16</t>
  </si>
  <si>
    <t>SC3DXBK16</t>
  </si>
  <si>
    <t>SC3EWT16</t>
  </si>
  <si>
    <t>SC3IWT16</t>
  </si>
  <si>
    <t>SC3ZWT16</t>
  </si>
  <si>
    <t>SC3NXWT16</t>
  </si>
  <si>
    <t>SC3DXWT16</t>
  </si>
  <si>
    <t>SC3ECC16</t>
  </si>
  <si>
    <t>SC3ICC16</t>
  </si>
  <si>
    <t>SC3DXCC16</t>
  </si>
  <si>
    <t>SC3ZCC16</t>
  </si>
  <si>
    <t>SC3EPI16</t>
  </si>
  <si>
    <t>SC3IPI16</t>
  </si>
  <si>
    <t>SC3NXPI16</t>
  </si>
  <si>
    <t>SC3RZPI16</t>
  </si>
  <si>
    <t>SC3EFR16</t>
  </si>
  <si>
    <t>SC3IFR16</t>
  </si>
  <si>
    <t>SC3DXFR16</t>
  </si>
  <si>
    <t>SC3RZFR16</t>
  </si>
  <si>
    <t>SC3EIR16</t>
  </si>
  <si>
    <t>IRIE</t>
  </si>
  <si>
    <t>SC3IIR16</t>
  </si>
  <si>
    <t>SC3DXIR16</t>
  </si>
  <si>
    <t>SC3RZIR16</t>
  </si>
  <si>
    <t>SC3INKL16</t>
  </si>
  <si>
    <t>SC3ZNKL16</t>
  </si>
  <si>
    <t>SC3NXVG16</t>
  </si>
  <si>
    <t>SC3RZVG16</t>
  </si>
  <si>
    <t>TRANSIT</t>
  </si>
  <si>
    <t>TN3EBK16</t>
  </si>
  <si>
    <t>TN3IBK16</t>
  </si>
  <si>
    <t>TN3ZBK16</t>
  </si>
  <si>
    <t>TN3EWT16</t>
  </si>
  <si>
    <t>TN3IWT16</t>
  </si>
  <si>
    <t>TN3ZWT16</t>
  </si>
  <si>
    <t>TN3EPK16</t>
  </si>
  <si>
    <t>PINK</t>
  </si>
  <si>
    <t>TN3IPK16</t>
  </si>
  <si>
    <t>TN3ZPK16</t>
  </si>
  <si>
    <t>TN3EOP16</t>
  </si>
  <si>
    <t>TN3IOP16</t>
  </si>
  <si>
    <t>TN3ZOP16</t>
  </si>
  <si>
    <t>TN3EUV16</t>
  </si>
  <si>
    <t>TN3IUV16</t>
  </si>
  <si>
    <t>TN3ZUV16</t>
  </si>
  <si>
    <t>TN3EBH16</t>
  </si>
  <si>
    <t>TN3IBH16</t>
  </si>
  <si>
    <t>TN3ZBH16</t>
  </si>
  <si>
    <t>ELECTRA</t>
  </si>
  <si>
    <t>EL3EBK16</t>
  </si>
  <si>
    <t>EL3LBK16</t>
  </si>
  <si>
    <t>GOLD LITE</t>
  </si>
  <si>
    <t>EL3CBK16</t>
  </si>
  <si>
    <t>CLEAR</t>
  </si>
  <si>
    <t>EL3ESV16</t>
  </si>
  <si>
    <t>SILVER</t>
  </si>
  <si>
    <t>EL3LSV16</t>
  </si>
  <si>
    <t>EL3EWT16</t>
  </si>
  <si>
    <t>EL3LWT16</t>
  </si>
  <si>
    <t>CASCADE</t>
  </si>
  <si>
    <t>CS3EBK16</t>
  </si>
  <si>
    <t>CS3LBK16</t>
  </si>
  <si>
    <t>CS3CBK16</t>
  </si>
  <si>
    <t>CS3EWT16</t>
  </si>
  <si>
    <t>CS3LWT16</t>
  </si>
  <si>
    <t>CS3ENO16</t>
  </si>
  <si>
    <t>NEON ORANGE</t>
  </si>
  <si>
    <t>CS3LNO16</t>
  </si>
  <si>
    <t>CS3EAD16</t>
  </si>
  <si>
    <t xml:space="preserve">ACID </t>
  </si>
  <si>
    <t>CS3LAD16</t>
  </si>
  <si>
    <t>CS3ECT16</t>
  </si>
  <si>
    <t>CS3LCT16</t>
  </si>
  <si>
    <t>CASCADE CLASSIC</t>
  </si>
  <si>
    <t>CN2LBK16</t>
  </si>
  <si>
    <t>CN2CBK16</t>
  </si>
  <si>
    <t>CN2LWT16</t>
  </si>
  <si>
    <t>CN2CWT16</t>
  </si>
  <si>
    <t>TURBO SERIES</t>
  </si>
  <si>
    <t>IOX TURBO</t>
  </si>
  <si>
    <t>IL5PRZBK16</t>
  </si>
  <si>
    <t>IL5IBK16</t>
  </si>
  <si>
    <t>IL5NXBK16</t>
  </si>
  <si>
    <t>IL5DXBK16</t>
  </si>
  <si>
    <t>IOX TURBO ASIAN FIT</t>
  </si>
  <si>
    <t>IL5IBK16-GA</t>
  </si>
  <si>
    <t>PROPHECY TURBO</t>
  </si>
  <si>
    <t>PR5IBK16</t>
  </si>
  <si>
    <t>PR5RZBK16</t>
  </si>
  <si>
    <t>PR5ZBK16</t>
  </si>
  <si>
    <t>PR5EBK16</t>
  </si>
  <si>
    <t>PROPHECY TURBO ASIAN FIT</t>
  </si>
  <si>
    <t>PR5ZBK16-GA</t>
  </si>
  <si>
    <t>PHENOM TURBO</t>
  </si>
  <si>
    <t>PH5IBK16</t>
  </si>
  <si>
    <t>PH5RZBK16</t>
  </si>
  <si>
    <t>PH5ZBK16</t>
  </si>
  <si>
    <t>PH5EBK16</t>
  </si>
  <si>
    <t>KNOWLEDGE TURBO OTG</t>
  </si>
  <si>
    <t>KN5IBK16</t>
  </si>
  <si>
    <t>KN5RZBK16</t>
  </si>
  <si>
    <t>KN5ZBK16</t>
  </si>
  <si>
    <t>KN5EBK16</t>
  </si>
  <si>
    <t>OTG SERIES</t>
  </si>
  <si>
    <t>PROPHECY OTG</t>
  </si>
  <si>
    <t>PR6IBK16</t>
  </si>
  <si>
    <t>PR6RZBK16</t>
  </si>
  <si>
    <t>PR6ZBK16</t>
  </si>
  <si>
    <t>PR6AZBK16</t>
  </si>
  <si>
    <t>PR6EBK16</t>
  </si>
  <si>
    <t>PR6IWT16</t>
  </si>
  <si>
    <t>PR6RZWT16</t>
  </si>
  <si>
    <t>PR6ZWT16</t>
  </si>
  <si>
    <t>PR6EWT16</t>
  </si>
  <si>
    <t>PROPHECY OTG ASIAN FIT</t>
  </si>
  <si>
    <t>PR6RZBK16-GA</t>
  </si>
  <si>
    <t>PR6EBK16-GA</t>
  </si>
  <si>
    <t>SHOWCASE OTG</t>
  </si>
  <si>
    <t>SW6IKLX16</t>
  </si>
  <si>
    <t>SW6RZKLX16</t>
  </si>
  <si>
    <t>SW6ZKLX16</t>
  </si>
  <si>
    <t>SW6AZKLX16</t>
  </si>
  <si>
    <t>SW6EKLX16</t>
  </si>
  <si>
    <t>SW6IWGBF16</t>
  </si>
  <si>
    <t>SW6RZWGBF16</t>
  </si>
  <si>
    <t>SW6ZWGBF16</t>
  </si>
  <si>
    <t>SW6EWGBF16</t>
  </si>
  <si>
    <t>SW6IWW16</t>
  </si>
  <si>
    <t>SW6RZWW16</t>
  </si>
  <si>
    <t>SW6ZWW16</t>
  </si>
  <si>
    <t>SW6EWW16</t>
  </si>
  <si>
    <t>SHOWCASE OTG ASIAN FIT</t>
  </si>
  <si>
    <t>SW6ZWGBF16-GA</t>
  </si>
  <si>
    <t>SW6EWGBF16-GA</t>
  </si>
  <si>
    <t>KNOWLEDGE OTG</t>
  </si>
  <si>
    <t>KN4IBK16</t>
  </si>
  <si>
    <t>KN4RZBK16</t>
  </si>
  <si>
    <t>KN4ZBK16</t>
  </si>
  <si>
    <t>KN4AZBK16</t>
  </si>
  <si>
    <t>KN4EBK16</t>
  </si>
  <si>
    <t>KN4IGP16</t>
  </si>
  <si>
    <t>GRAPHITE</t>
  </si>
  <si>
    <t>KN4RZGP16</t>
  </si>
  <si>
    <t>KN4ZGP16</t>
  </si>
  <si>
    <t>KN4EGP16</t>
  </si>
  <si>
    <t>MONASHEE OTG</t>
  </si>
  <si>
    <t>MN3EBK16</t>
  </si>
  <si>
    <t>MN3LBK16</t>
  </si>
  <si>
    <t>MN3CBK16</t>
  </si>
  <si>
    <t>CARIBOO OTG</t>
  </si>
  <si>
    <t>CB3EBK16</t>
  </si>
  <si>
    <t>CB3LBK16</t>
  </si>
  <si>
    <t>CB3CBK16</t>
  </si>
  <si>
    <t>WORLD CUP</t>
  </si>
  <si>
    <t>WC2LBK16</t>
  </si>
  <si>
    <t>WC2CBK16</t>
  </si>
  <si>
    <t>GROM</t>
  </si>
  <si>
    <t>GR6DXBK16</t>
  </si>
  <si>
    <t>GR6NXBK16</t>
  </si>
  <si>
    <t>GR6RZBK16</t>
  </si>
  <si>
    <t>GR6IBK16</t>
  </si>
  <si>
    <t>GR6DXWT16</t>
  </si>
  <si>
    <t>GR6NXWT16</t>
  </si>
  <si>
    <t>GR6RZWT16</t>
  </si>
  <si>
    <t>GR6IWT16</t>
  </si>
  <si>
    <t>GR6NXCT16</t>
  </si>
  <si>
    <t>GR6RZCT16</t>
  </si>
  <si>
    <t>GR6IIMP16</t>
  </si>
  <si>
    <t>IMPLUSE</t>
  </si>
  <si>
    <t>GR6ZIMP16</t>
  </si>
  <si>
    <t xml:space="preserve">IMPLUSE </t>
  </si>
  <si>
    <t>GR6NXPIB16</t>
  </si>
  <si>
    <t>VIOLET INKBLOT</t>
  </si>
  <si>
    <t>GR6ZPIB16</t>
  </si>
  <si>
    <t>GR6NXSM16</t>
  </si>
  <si>
    <t>SNO-MOTION</t>
  </si>
  <si>
    <t>GR6ZSM16</t>
  </si>
  <si>
    <t>GR6DXNKL16</t>
  </si>
  <si>
    <t>GR6ZNKL16</t>
  </si>
  <si>
    <t>GR6IDAB16</t>
  </si>
  <si>
    <t>RED ANGRY BIRDS</t>
  </si>
  <si>
    <t>GR6ZDAB16</t>
  </si>
  <si>
    <t>GR6IKAB16</t>
  </si>
  <si>
    <t>BLACK ANGRY BIRDS</t>
  </si>
  <si>
    <t>GR6ZKAB16</t>
  </si>
  <si>
    <t>DAREDEVIL</t>
  </si>
  <si>
    <t>DD2IBK16</t>
  </si>
  <si>
    <t>DD2ZBK16</t>
  </si>
  <si>
    <t>DD2EBK16</t>
  </si>
  <si>
    <t>DD2IWT16</t>
  </si>
  <si>
    <t>DD2ZWT16</t>
  </si>
  <si>
    <t>DD2EWT16</t>
  </si>
  <si>
    <t>DD2ICT16</t>
  </si>
  <si>
    <t>DD2ZCT16</t>
  </si>
  <si>
    <t>DD2ECT16</t>
  </si>
  <si>
    <t>DD2IVL16</t>
  </si>
  <si>
    <t>VIOLET</t>
  </si>
  <si>
    <t>DD2ZVL16</t>
  </si>
  <si>
    <t>DD2EVL16</t>
  </si>
  <si>
    <t>DD2IIMP16</t>
  </si>
  <si>
    <t xml:space="preserve">IMPULSE </t>
  </si>
  <si>
    <t>DD2ZIMP16</t>
  </si>
  <si>
    <t>DD2EIMP16</t>
  </si>
  <si>
    <t>DD2INKL16</t>
  </si>
  <si>
    <t>DD2ZNKL16</t>
  </si>
  <si>
    <t>DD2ENKL16</t>
  </si>
  <si>
    <t>DD2IDAB16</t>
  </si>
  <si>
    <t>DD2ZDAB16</t>
  </si>
  <si>
    <t>DD2EDAB16</t>
  </si>
  <si>
    <t>DD2IKAB16</t>
  </si>
  <si>
    <t>DD2ZKAB16</t>
  </si>
  <si>
    <t>DD2EKAB16</t>
  </si>
  <si>
    <t>GAMBLER</t>
  </si>
  <si>
    <t>GM3EBK16</t>
  </si>
  <si>
    <t>GM3CBK16</t>
  </si>
  <si>
    <t>GM3EWT16</t>
  </si>
  <si>
    <t>GM3ECT16</t>
  </si>
  <si>
    <t>GM3EBPC16</t>
  </si>
  <si>
    <t>BRIGHT PINK CUPCAKES</t>
  </si>
  <si>
    <t>GM3EVL16</t>
  </si>
  <si>
    <t>GM3ESM16</t>
  </si>
  <si>
    <t>GM3IDAB16</t>
  </si>
  <si>
    <t>GM3ZDAB16</t>
  </si>
  <si>
    <t>GM3EDAB16</t>
  </si>
  <si>
    <t>GM3IKAB16</t>
  </si>
  <si>
    <t>GM3ZKAB16</t>
  </si>
  <si>
    <t>GM3EKAB16</t>
  </si>
  <si>
    <t>SIDEKICK</t>
  </si>
  <si>
    <t>DK2EBK16</t>
  </si>
  <si>
    <t>DK2CBK16</t>
  </si>
  <si>
    <t>DK2EWT16</t>
  </si>
  <si>
    <t>DK2ECT16</t>
  </si>
  <si>
    <t>DK2EBPC16</t>
  </si>
  <si>
    <t>DK2EVL16</t>
  </si>
  <si>
    <t>DK2ESM16</t>
  </si>
  <si>
    <t>DK2EDAB16</t>
  </si>
  <si>
    <t>DK2EKAB16</t>
  </si>
  <si>
    <t>ODS3 - RX ADAPTOR [NEW]</t>
  </si>
  <si>
    <t>RXODS3</t>
  </si>
  <si>
    <t>ODS2 - COMPATIBLE WITH ALL TURBO FAN GOGGLES, AS WELL AS PIVLOCK SUNGLASSES</t>
  </si>
  <si>
    <t>GOGGLE CASE (NEW)</t>
  </si>
  <si>
    <t>GOGVLT16</t>
  </si>
  <si>
    <t>SMITH MOLDED GOGGLE LENS CASE (NEW)</t>
  </si>
  <si>
    <t>GGLNSCS</t>
  </si>
  <si>
    <t>HELMET HELPER - ANTHEM/HEIRESS</t>
  </si>
  <si>
    <t>HH01K-TR</t>
  </si>
  <si>
    <t>HELMET HELPER - UNIVERSAL</t>
  </si>
  <si>
    <t>HH03KGW</t>
  </si>
  <si>
    <t>GOGGLE CARRIER (LARGE)</t>
  </si>
  <si>
    <t>GOGCRRMX10</t>
  </si>
  <si>
    <t>GOGGLE CASE</t>
  </si>
  <si>
    <t>GOGVLT03</t>
  </si>
  <si>
    <t>NO FOG CLOTH (20/CARTON)</t>
  </si>
  <si>
    <t>FOG98</t>
  </si>
  <si>
    <t>SMUDGEBUSTERS (36/CARTON)</t>
  </si>
  <si>
    <t>SMBST36PK</t>
  </si>
  <si>
    <t>Goggle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</si>
</sst>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3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Arial"/>
      <family val="2"/>
    </font>
    <font>
      <b/>
      <sz val="14"/>
      <name val="Graphik Medium"/>
      <family val="2"/>
    </font>
    <font>
      <b/>
      <sz val="26"/>
      <name val="Graphik Medium"/>
      <family val="2"/>
    </font>
    <font>
      <b/>
      <sz val="12"/>
      <name val="Graphik Medium"/>
      <family val="2"/>
    </font>
    <font>
      <sz val="10"/>
      <name val="Graphik Medium"/>
      <family val="2"/>
    </font>
    <font>
      <b/>
      <sz val="13"/>
      <name val="Graphik Mediu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3"/>
      <color rgb="FF000000"/>
      <name val="Arial"/>
      <family val="2"/>
    </font>
    <font>
      <sz val="4"/>
      <name val="Arial"/>
      <family val="2"/>
    </font>
    <font>
      <sz val="3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3">
    <xf numFmtId="0" fontId="0" fillId="0" borderId="0"/>
    <xf numFmtId="0" fontId="8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5" fillId="0" borderId="0" xfId="0" applyFont="1"/>
    <xf numFmtId="0" fontId="0" fillId="0" borderId="0" xfId="0" applyFill="1"/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" fontId="11" fillId="0" borderId="0" xfId="0" applyNumberFormat="1" applyFont="1"/>
    <xf numFmtId="0" fontId="0" fillId="0" borderId="2" xfId="0" applyFill="1" applyBorder="1"/>
    <xf numFmtId="0" fontId="1" fillId="0" borderId="2" xfId="0" applyFont="1" applyFill="1" applyBorder="1"/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 applyProtection="1">
      <alignment horizontal="center" wrapText="1"/>
      <protection locked="0"/>
    </xf>
    <xf numFmtId="164" fontId="9" fillId="0" borderId="7" xfId="0" applyNumberFormat="1" applyFont="1" applyFill="1" applyBorder="1" applyAlignment="1">
      <alignment horizontal="center" wrapText="1"/>
    </xf>
    <xf numFmtId="0" fontId="9" fillId="0" borderId="7" xfId="0" applyFont="1" applyBorder="1"/>
    <xf numFmtId="0" fontId="12" fillId="0" borderId="7" xfId="0" applyFont="1" applyBorder="1" applyAlignment="1"/>
    <xf numFmtId="1" fontId="9" fillId="0" borderId="7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0" borderId="3" xfId="0" applyFont="1" applyBorder="1"/>
    <xf numFmtId="0" fontId="12" fillId="0" borderId="3" xfId="0" applyFont="1" applyBorder="1" applyAlignment="1"/>
    <xf numFmtId="1" fontId="9" fillId="0" borderId="3" xfId="0" applyNumberFormat="1" applyFont="1" applyFill="1" applyBorder="1" applyAlignment="1">
      <alignment horizontal="left"/>
    </xf>
    <xf numFmtId="0" fontId="9" fillId="0" borderId="3" xfId="0" applyFont="1" applyBorder="1" applyAlignment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/>
    <xf numFmtId="0" fontId="9" fillId="0" borderId="3" xfId="1" applyFont="1" applyFill="1" applyBorder="1" applyProtection="1">
      <protection hidden="1"/>
    </xf>
    <xf numFmtId="0" fontId="4" fillId="0" borderId="0" xfId="0" applyFont="1" applyFill="1"/>
    <xf numFmtId="0" fontId="4" fillId="0" borderId="0" xfId="0" applyFont="1"/>
    <xf numFmtId="0" fontId="1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3" fillId="0" borderId="3" xfId="0" applyFont="1" applyFill="1" applyBorder="1" applyAlignment="1" applyProtection="1"/>
    <xf numFmtId="0" fontId="13" fillId="0" borderId="8" xfId="0" applyFont="1" applyFill="1" applyBorder="1" applyAlignment="1" applyProtection="1"/>
    <xf numFmtId="0" fontId="17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/>
    <xf numFmtId="164" fontId="17" fillId="0" borderId="5" xfId="0" applyNumberFormat="1" applyFont="1" applyFill="1" applyBorder="1" applyAlignment="1">
      <alignment wrapText="1"/>
    </xf>
    <xf numFmtId="164" fontId="17" fillId="0" borderId="6" xfId="0" applyNumberFormat="1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left"/>
    </xf>
    <xf numFmtId="0" fontId="9" fillId="0" borderId="0" xfId="0" applyFont="1" applyFill="1"/>
    <xf numFmtId="0" fontId="20" fillId="0" borderId="3" xfId="0" applyFont="1" applyBorder="1"/>
    <xf numFmtId="0" fontId="12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7" fillId="0" borderId="8" xfId="0" applyFont="1" applyBorder="1" applyAlignment="1" applyProtection="1"/>
    <xf numFmtId="0" fontId="21" fillId="0" borderId="0" xfId="0" applyFont="1"/>
    <xf numFmtId="0" fontId="13" fillId="0" borderId="3" xfId="0" applyFont="1" applyFill="1" applyBorder="1" applyAlignment="1" applyProtection="1">
      <alignment horizontal="center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13" fillId="0" borderId="8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3" fillId="0" borderId="1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7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/>
    </xf>
    <xf numFmtId="0" fontId="15" fillId="0" borderId="13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14" xfId="0" applyFont="1" applyFill="1" applyBorder="1" applyAlignment="1" applyProtection="1">
      <alignment horizontal="center" vertical="top"/>
    </xf>
    <xf numFmtId="0" fontId="15" fillId="0" borderId="11" xfId="0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5" fillId="0" borderId="16" xfId="0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protection locked="0"/>
    </xf>
    <xf numFmtId="0" fontId="13" fillId="0" borderId="8" xfId="0" applyFont="1" applyFill="1" applyBorder="1" applyAlignment="1" applyProtection="1">
      <protection locked="0"/>
    </xf>
    <xf numFmtId="0" fontId="13" fillId="0" borderId="3" xfId="0" applyNumberFormat="1" applyFont="1" applyFill="1" applyBorder="1" applyAlignment="1" applyProtection="1">
      <alignment horizontal="left" wrapText="1"/>
    </xf>
    <xf numFmtId="0" fontId="13" fillId="0" borderId="8" xfId="0" applyNumberFormat="1" applyFont="1" applyFill="1" applyBorder="1" applyAlignment="1" applyProtection="1">
      <alignment horizontal="left" wrapText="1"/>
    </xf>
    <xf numFmtId="0" fontId="14" fillId="0" borderId="3" xfId="0" applyFont="1" applyBorder="1" applyAlignment="1">
      <alignment horizontal="center" vertical="top" wrapText="1"/>
    </xf>
    <xf numFmtId="0" fontId="7" fillId="0" borderId="8" xfId="0" applyFont="1" applyBorder="1" applyAlignment="1" applyProtection="1">
      <alignment horizontal="center"/>
    </xf>
    <xf numFmtId="0" fontId="9" fillId="0" borderId="7" xfId="0" applyFont="1" applyFill="1" applyBorder="1"/>
    <xf numFmtId="0" fontId="9" fillId="0" borderId="0" xfId="0" applyFont="1" applyFill="1" applyBorder="1" applyAlignment="1">
      <alignment horizontal="left" wrapText="1"/>
    </xf>
    <xf numFmtId="0" fontId="22" fillId="0" borderId="0" xfId="0" applyFont="1"/>
    <xf numFmtId="164" fontId="9" fillId="0" borderId="0" xfId="0" applyNumberFormat="1" applyFont="1" applyFill="1" applyBorder="1" applyAlignment="1">
      <alignment horizontal="center" wrapText="1"/>
    </xf>
    <xf numFmtId="0" fontId="9" fillId="0" borderId="0" xfId="1" applyFont="1" applyFill="1" applyBorder="1" applyProtection="1">
      <protection hidden="1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</cellXfs>
  <cellStyles count="83">
    <cellStyle name="60% - Accent3 6 45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19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10</xdr:row>
      <xdr:rowOff>76200</xdr:rowOff>
    </xdr:from>
    <xdr:to>
      <xdr:col>5</xdr:col>
      <xdr:colOff>323850</xdr:colOff>
      <xdr:row>10</xdr:row>
      <xdr:rowOff>180975</xdr:rowOff>
    </xdr:to>
    <xdr:sp macro="" textlink="">
      <xdr:nvSpPr>
        <xdr:cNvPr id="4983" name="Rectangle 14"/>
        <xdr:cNvSpPr>
          <a:spLocks noChangeArrowheads="1"/>
        </xdr:cNvSpPr>
      </xdr:nvSpPr>
      <xdr:spPr bwMode="auto">
        <a:xfrm>
          <a:off x="9401175" y="344805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323850</xdr:colOff>
      <xdr:row>11</xdr:row>
      <xdr:rowOff>180975</xdr:rowOff>
    </xdr:to>
    <xdr:sp macro="" textlink="">
      <xdr:nvSpPr>
        <xdr:cNvPr id="4984" name="Rectangle 15"/>
        <xdr:cNvSpPr>
          <a:spLocks noChangeArrowheads="1"/>
        </xdr:cNvSpPr>
      </xdr:nvSpPr>
      <xdr:spPr bwMode="auto">
        <a:xfrm>
          <a:off x="9401175" y="4029075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12</xdr:row>
      <xdr:rowOff>76200</xdr:rowOff>
    </xdr:from>
    <xdr:to>
      <xdr:col>5</xdr:col>
      <xdr:colOff>323850</xdr:colOff>
      <xdr:row>12</xdr:row>
      <xdr:rowOff>180975</xdr:rowOff>
    </xdr:to>
    <xdr:sp macro="" textlink="">
      <xdr:nvSpPr>
        <xdr:cNvPr id="4985" name="Rectangle 16"/>
        <xdr:cNvSpPr>
          <a:spLocks noChangeArrowheads="1"/>
        </xdr:cNvSpPr>
      </xdr:nvSpPr>
      <xdr:spPr bwMode="auto">
        <a:xfrm>
          <a:off x="9401175" y="4657725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131948</xdr:colOff>
      <xdr:row>0</xdr:row>
      <xdr:rowOff>98961</xdr:rowOff>
    </xdr:from>
    <xdr:to>
      <xdr:col>1</xdr:col>
      <xdr:colOff>1021036</xdr:colOff>
      <xdr:row>4</xdr:row>
      <xdr:rowOff>255648</xdr:rowOff>
    </xdr:to>
    <xdr:pic>
      <xdr:nvPicPr>
        <xdr:cNvPr id="7" name="Picture 6" descr="Smith_Logo_Primary_Fin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48" y="98961"/>
          <a:ext cx="3445582" cy="1360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10</xdr:row>
      <xdr:rowOff>76200</xdr:rowOff>
    </xdr:from>
    <xdr:to>
      <xdr:col>5</xdr:col>
      <xdr:colOff>323850</xdr:colOff>
      <xdr:row>10</xdr:row>
      <xdr:rowOff>180975</xdr:rowOff>
    </xdr:to>
    <xdr:sp macro="" textlink="">
      <xdr:nvSpPr>
        <xdr:cNvPr id="2" name="Rectangle 14"/>
        <xdr:cNvSpPr>
          <a:spLocks noChangeArrowheads="1"/>
        </xdr:cNvSpPr>
      </xdr:nvSpPr>
      <xdr:spPr bwMode="auto">
        <a:xfrm>
          <a:off x="11366500" y="340360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323850</xdr:colOff>
      <xdr:row>11</xdr:row>
      <xdr:rowOff>180975</xdr:rowOff>
    </xdr:to>
    <xdr:sp macro="" textlink="">
      <xdr:nvSpPr>
        <xdr:cNvPr id="3" name="Rectangle 15"/>
        <xdr:cNvSpPr>
          <a:spLocks noChangeArrowheads="1"/>
        </xdr:cNvSpPr>
      </xdr:nvSpPr>
      <xdr:spPr bwMode="auto">
        <a:xfrm>
          <a:off x="11366500" y="397510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12</xdr:row>
      <xdr:rowOff>76200</xdr:rowOff>
    </xdr:from>
    <xdr:to>
      <xdr:col>5</xdr:col>
      <xdr:colOff>323850</xdr:colOff>
      <xdr:row>12</xdr:row>
      <xdr:rowOff>180975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1366500" y="459740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217716</xdr:colOff>
      <xdr:row>0</xdr:row>
      <xdr:rowOff>90715</xdr:rowOff>
    </xdr:from>
    <xdr:to>
      <xdr:col>2</xdr:col>
      <xdr:colOff>255</xdr:colOff>
      <xdr:row>4</xdr:row>
      <xdr:rowOff>253999</xdr:rowOff>
    </xdr:to>
    <xdr:pic>
      <xdr:nvPicPr>
        <xdr:cNvPr id="5" name="Picture 4" descr="Smith_Logo_Primary_Fin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6" y="90715"/>
          <a:ext cx="3529039" cy="135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99"/>
  <sheetViews>
    <sheetView tabSelected="1" view="pageBreakPreview" topLeftCell="E190" zoomScale="80" zoomScaleSheetLayoutView="80" workbookViewId="0">
      <selection activeCell="M214" sqref="M214"/>
    </sheetView>
  </sheetViews>
  <sheetFormatPr baseColWidth="10" defaultColWidth="8.83203125" defaultRowHeight="15" x14ac:dyDescent="0"/>
  <cols>
    <col min="1" max="1" width="33.5" bestFit="1" customWidth="1"/>
    <col min="2" max="3" width="15.6640625" customWidth="1"/>
    <col min="4" max="4" width="57.33203125" bestFit="1" customWidth="1"/>
    <col min="5" max="5" width="28.6640625" style="1" customWidth="1"/>
    <col min="6" max="6" width="38" style="2" bestFit="1" customWidth="1"/>
    <col min="7" max="7" width="38.33203125" customWidth="1"/>
    <col min="8" max="8" width="39.5" customWidth="1"/>
    <col min="9" max="9" width="18.5" bestFit="1" customWidth="1"/>
    <col min="10" max="11" width="12.6640625" customWidth="1"/>
    <col min="12" max="12" width="37" bestFit="1" customWidth="1"/>
    <col min="13" max="13" width="3.83203125" bestFit="1" customWidth="1"/>
  </cols>
  <sheetData>
    <row r="1" spans="1:13" ht="23.25" customHeight="1">
      <c r="A1" s="59" t="s">
        <v>0</v>
      </c>
      <c r="B1" s="60"/>
      <c r="C1" s="60"/>
      <c r="D1" s="60"/>
      <c r="E1" s="60"/>
      <c r="F1" s="69" t="s">
        <v>51</v>
      </c>
      <c r="G1" s="69"/>
      <c r="H1" s="69"/>
      <c r="I1" s="69"/>
      <c r="J1" s="69"/>
      <c r="K1" s="69"/>
    </row>
    <row r="2" spans="1:13" ht="27" customHeight="1">
      <c r="A2" s="61"/>
      <c r="B2" s="62"/>
      <c r="C2" s="62"/>
      <c r="D2" s="62"/>
      <c r="E2" s="62"/>
      <c r="F2" s="70"/>
      <c r="G2" s="70"/>
      <c r="H2" s="70"/>
      <c r="I2" s="70"/>
      <c r="J2" s="70"/>
      <c r="K2" s="70"/>
    </row>
    <row r="3" spans="1:13" ht="21.75" customHeight="1">
      <c r="A3" s="61"/>
      <c r="B3" s="62"/>
      <c r="C3" s="62"/>
      <c r="D3" s="62"/>
      <c r="E3" s="62"/>
      <c r="F3" s="53" t="s">
        <v>28</v>
      </c>
      <c r="G3" s="54"/>
      <c r="H3" s="54"/>
      <c r="I3" s="54"/>
      <c r="J3" s="54"/>
      <c r="K3" s="55"/>
    </row>
    <row r="4" spans="1:13" ht="23.25" customHeight="1">
      <c r="A4" s="61"/>
      <c r="B4" s="62"/>
      <c r="C4" s="62"/>
      <c r="D4" s="62"/>
      <c r="E4" s="62"/>
      <c r="F4" s="53" t="s">
        <v>30</v>
      </c>
      <c r="G4" s="54"/>
      <c r="H4" s="54"/>
      <c r="I4" s="54"/>
      <c r="J4" s="54"/>
      <c r="K4" s="55"/>
    </row>
    <row r="5" spans="1:13" ht="24.75" customHeight="1">
      <c r="A5" s="63"/>
      <c r="B5" s="64"/>
      <c r="C5" s="64"/>
      <c r="D5" s="64"/>
      <c r="E5" s="64"/>
      <c r="F5" s="50" t="s">
        <v>16</v>
      </c>
      <c r="G5" s="65"/>
      <c r="H5" s="65"/>
      <c r="I5" s="65"/>
      <c r="J5" s="65"/>
      <c r="K5" s="66"/>
    </row>
    <row r="6" spans="1:13" ht="38.25" customHeight="1">
      <c r="A6" s="52" t="s">
        <v>18</v>
      </c>
      <c r="B6" s="52"/>
      <c r="C6" s="67"/>
      <c r="D6" s="67"/>
      <c r="E6" s="68"/>
      <c r="F6" s="36" t="s">
        <v>15</v>
      </c>
      <c r="G6" s="56"/>
      <c r="H6" s="57"/>
      <c r="I6" s="57"/>
      <c r="J6" s="57"/>
      <c r="K6" s="58"/>
    </row>
    <row r="7" spans="1:13" ht="38.25" customHeight="1">
      <c r="A7" s="52" t="s">
        <v>1</v>
      </c>
      <c r="B7" s="52"/>
      <c r="C7" s="67"/>
      <c r="D7" s="67"/>
      <c r="E7" s="68"/>
      <c r="F7" s="36" t="s">
        <v>14</v>
      </c>
      <c r="G7" s="56"/>
      <c r="H7" s="57"/>
      <c r="I7" s="57"/>
      <c r="J7" s="57"/>
      <c r="K7" s="58"/>
    </row>
    <row r="8" spans="1:13" ht="22.5" customHeight="1">
      <c r="A8" s="92" t="s">
        <v>2</v>
      </c>
      <c r="B8" s="92"/>
      <c r="C8" s="67"/>
      <c r="D8" s="67"/>
      <c r="E8" s="68"/>
      <c r="F8" s="37" t="s">
        <v>17</v>
      </c>
      <c r="G8" s="52"/>
      <c r="H8" s="52"/>
      <c r="I8" s="52"/>
      <c r="J8" s="52"/>
      <c r="K8" s="52"/>
    </row>
    <row r="9" spans="1:13" ht="25.5" customHeight="1">
      <c r="A9" s="92"/>
      <c r="B9" s="92"/>
      <c r="C9" s="67"/>
      <c r="D9" s="67"/>
      <c r="E9" s="68"/>
      <c r="F9" s="37" t="s">
        <v>3</v>
      </c>
      <c r="G9" s="52"/>
      <c r="H9" s="52"/>
      <c r="I9" s="52"/>
      <c r="J9" s="52"/>
      <c r="K9" s="52"/>
    </row>
    <row r="10" spans="1:13" ht="21" customHeight="1">
      <c r="A10" s="92"/>
      <c r="B10" s="92"/>
      <c r="C10" s="67"/>
      <c r="D10" s="67"/>
      <c r="E10" s="68"/>
      <c r="F10" s="37" t="s">
        <v>4</v>
      </c>
      <c r="G10" s="36"/>
      <c r="H10" s="82"/>
      <c r="I10" s="83"/>
      <c r="J10" s="83"/>
      <c r="K10" s="84"/>
    </row>
    <row r="11" spans="1:13" ht="45.75" customHeight="1">
      <c r="A11" s="91" t="s">
        <v>5</v>
      </c>
      <c r="B11" s="91"/>
      <c r="C11" s="91"/>
      <c r="D11" s="95" t="s">
        <v>12</v>
      </c>
      <c r="E11" s="96"/>
      <c r="F11" s="88" t="s">
        <v>35</v>
      </c>
      <c r="G11" s="89"/>
      <c r="H11" s="89"/>
      <c r="I11" s="89"/>
      <c r="J11" s="89"/>
      <c r="K11" s="90"/>
    </row>
    <row r="12" spans="1:13" ht="49.5" customHeight="1">
      <c r="A12" s="91" t="s">
        <v>6</v>
      </c>
      <c r="B12" s="91"/>
      <c r="C12" s="91"/>
      <c r="D12" s="93"/>
      <c r="E12" s="94"/>
      <c r="F12" s="85" t="s">
        <v>36</v>
      </c>
      <c r="G12" s="86"/>
      <c r="H12" s="86"/>
      <c r="I12" s="86"/>
      <c r="J12" s="86"/>
      <c r="K12" s="87"/>
    </row>
    <row r="13" spans="1:13" ht="45.75" customHeight="1">
      <c r="A13" s="79" t="s">
        <v>19</v>
      </c>
      <c r="B13" s="80"/>
      <c r="C13" s="80"/>
      <c r="D13" s="80"/>
      <c r="E13" s="80"/>
      <c r="F13" s="88" t="s">
        <v>37</v>
      </c>
      <c r="G13" s="89"/>
      <c r="H13" s="89"/>
      <c r="I13" s="89"/>
      <c r="J13" s="89"/>
      <c r="K13" s="90"/>
    </row>
    <row r="14" spans="1:13" ht="30" customHeight="1">
      <c r="A14" s="79" t="s">
        <v>20</v>
      </c>
      <c r="B14" s="80"/>
      <c r="C14" s="80"/>
      <c r="D14" s="80"/>
      <c r="E14" s="81"/>
      <c r="F14" s="75" t="s">
        <v>13</v>
      </c>
      <c r="G14" s="76"/>
      <c r="H14" s="71" t="s">
        <v>7</v>
      </c>
      <c r="I14" s="71"/>
      <c r="J14" s="71"/>
      <c r="K14" s="72"/>
    </row>
    <row r="15" spans="1:13" ht="33" customHeight="1" thickBot="1">
      <c r="A15" s="79" t="s">
        <v>8</v>
      </c>
      <c r="B15" s="80"/>
      <c r="C15" s="80"/>
      <c r="D15" s="80"/>
      <c r="E15" s="81"/>
      <c r="F15" s="77"/>
      <c r="G15" s="78"/>
      <c r="H15" s="73"/>
      <c r="I15" s="73"/>
      <c r="J15" s="73"/>
      <c r="K15" s="74"/>
    </row>
    <row r="16" spans="1:13" s="3" customFormat="1" ht="30" customHeight="1" thickBot="1">
      <c r="A16" s="38" t="s">
        <v>32</v>
      </c>
      <c r="B16" s="39" t="s">
        <v>22</v>
      </c>
      <c r="C16" s="39" t="s">
        <v>23</v>
      </c>
      <c r="D16" s="40" t="s">
        <v>29</v>
      </c>
      <c r="E16" s="40" t="s">
        <v>24</v>
      </c>
      <c r="F16" s="41" t="s">
        <v>38</v>
      </c>
      <c r="G16" s="41" t="s">
        <v>620</v>
      </c>
      <c r="H16" s="41" t="s">
        <v>621</v>
      </c>
      <c r="I16" s="41" t="s">
        <v>25</v>
      </c>
      <c r="J16" s="42" t="s">
        <v>26</v>
      </c>
      <c r="K16" s="43" t="s">
        <v>27</v>
      </c>
      <c r="L16" s="14" t="s">
        <v>34</v>
      </c>
      <c r="M16" s="13"/>
    </row>
    <row r="17" spans="1:13" s="3" customFormat="1" ht="30" customHeight="1">
      <c r="A17" s="15" t="s">
        <v>52</v>
      </c>
      <c r="B17" s="16"/>
      <c r="C17" s="17">
        <f>B17*J17</f>
        <v>0</v>
      </c>
      <c r="D17" s="18" t="s">
        <v>53</v>
      </c>
      <c r="E17" s="19" t="s">
        <v>131</v>
      </c>
      <c r="F17" s="32" t="s">
        <v>90</v>
      </c>
      <c r="G17" s="33" t="s">
        <v>608</v>
      </c>
      <c r="H17" s="15" t="s">
        <v>609</v>
      </c>
      <c r="I17" s="20">
        <v>715757487522</v>
      </c>
      <c r="J17" s="44">
        <v>130</v>
      </c>
      <c r="K17" s="44">
        <v>260</v>
      </c>
      <c r="L17" s="30" t="str">
        <f>E17</f>
        <v>H16-VAMBSMMIPS</v>
      </c>
      <c r="M17" s="31">
        <f>B17</f>
        <v>0</v>
      </c>
    </row>
    <row r="18" spans="1:13" s="3" customFormat="1" ht="30" customHeight="1">
      <c r="A18" s="15" t="s">
        <v>52</v>
      </c>
      <c r="B18" s="16"/>
      <c r="C18" s="17">
        <f t="shared" ref="C18:C81" si="0">B18*J18</f>
        <v>0</v>
      </c>
      <c r="D18" s="18" t="s">
        <v>53</v>
      </c>
      <c r="E18" s="19" t="s">
        <v>132</v>
      </c>
      <c r="F18" s="32" t="s">
        <v>90</v>
      </c>
      <c r="G18" s="33" t="s">
        <v>610</v>
      </c>
      <c r="H18" s="15" t="s">
        <v>611</v>
      </c>
      <c r="I18" s="20">
        <v>715757487539</v>
      </c>
      <c r="J18" s="44">
        <v>130</v>
      </c>
      <c r="K18" s="44">
        <v>260</v>
      </c>
      <c r="L18" s="30" t="str">
        <f t="shared" ref="L18:L81" si="1">E18</f>
        <v>H16-VAMBMDMIPS</v>
      </c>
      <c r="M18" s="31">
        <f t="shared" ref="M18:M81" si="2">B18</f>
        <v>0</v>
      </c>
    </row>
    <row r="19" spans="1:13" s="3" customFormat="1" ht="30" customHeight="1">
      <c r="A19" s="15" t="s">
        <v>52</v>
      </c>
      <c r="B19" s="16"/>
      <c r="C19" s="17">
        <f t="shared" si="0"/>
        <v>0</v>
      </c>
      <c r="D19" s="18" t="s">
        <v>53</v>
      </c>
      <c r="E19" s="19" t="s">
        <v>133</v>
      </c>
      <c r="F19" s="32" t="s">
        <v>90</v>
      </c>
      <c r="G19" s="33" t="s">
        <v>612</v>
      </c>
      <c r="H19" s="15" t="s">
        <v>613</v>
      </c>
      <c r="I19" s="20">
        <v>715757487546</v>
      </c>
      <c r="J19" s="44">
        <v>130</v>
      </c>
      <c r="K19" s="44">
        <v>260</v>
      </c>
      <c r="L19" s="30" t="str">
        <f t="shared" si="1"/>
        <v>H16-VAMBLGMIPS</v>
      </c>
      <c r="M19" s="31">
        <f t="shared" si="2"/>
        <v>0</v>
      </c>
    </row>
    <row r="20" spans="1:13" s="3" customFormat="1" ht="30" customHeight="1">
      <c r="A20" s="15" t="s">
        <v>52</v>
      </c>
      <c r="B20" s="16"/>
      <c r="C20" s="17">
        <f t="shared" si="0"/>
        <v>0</v>
      </c>
      <c r="D20" s="18" t="s">
        <v>53</v>
      </c>
      <c r="E20" s="19" t="s">
        <v>134</v>
      </c>
      <c r="F20" s="32" t="s">
        <v>90</v>
      </c>
      <c r="G20" s="33" t="s">
        <v>614</v>
      </c>
      <c r="H20" s="15" t="s">
        <v>615</v>
      </c>
      <c r="I20" s="20">
        <v>715757487553</v>
      </c>
      <c r="J20" s="44">
        <v>130</v>
      </c>
      <c r="K20" s="44">
        <v>260</v>
      </c>
      <c r="L20" s="30" t="str">
        <f t="shared" si="1"/>
        <v>H16-VAMBXLMIPS</v>
      </c>
      <c r="M20" s="31">
        <f t="shared" si="2"/>
        <v>0</v>
      </c>
    </row>
    <row r="21" spans="1:13" s="3" customFormat="1" ht="30" customHeight="1">
      <c r="A21" s="15" t="s">
        <v>52</v>
      </c>
      <c r="B21" s="16"/>
      <c r="C21" s="17">
        <f t="shared" si="0"/>
        <v>0</v>
      </c>
      <c r="D21" s="18" t="s">
        <v>53</v>
      </c>
      <c r="E21" s="19" t="s">
        <v>135</v>
      </c>
      <c r="F21" s="32" t="s">
        <v>91</v>
      </c>
      <c r="G21" s="33" t="s">
        <v>608</v>
      </c>
      <c r="H21" s="15" t="s">
        <v>609</v>
      </c>
      <c r="I21" s="20">
        <v>715757487560</v>
      </c>
      <c r="J21" s="44">
        <v>130</v>
      </c>
      <c r="K21" s="44">
        <v>260</v>
      </c>
      <c r="L21" s="30" t="str">
        <f t="shared" si="1"/>
        <v>H16-VAMWSMMIPS</v>
      </c>
      <c r="M21" s="31">
        <f t="shared" si="2"/>
        <v>0</v>
      </c>
    </row>
    <row r="22" spans="1:13" s="3" customFormat="1" ht="30" customHeight="1">
      <c r="A22" s="15" t="s">
        <v>52</v>
      </c>
      <c r="B22" s="16"/>
      <c r="C22" s="17">
        <f t="shared" si="0"/>
        <v>0</v>
      </c>
      <c r="D22" s="18" t="s">
        <v>53</v>
      </c>
      <c r="E22" s="19" t="s">
        <v>136</v>
      </c>
      <c r="F22" s="32" t="s">
        <v>91</v>
      </c>
      <c r="G22" s="33" t="s">
        <v>610</v>
      </c>
      <c r="H22" s="15" t="s">
        <v>611</v>
      </c>
      <c r="I22" s="20">
        <v>715757487577</v>
      </c>
      <c r="J22" s="44">
        <v>130</v>
      </c>
      <c r="K22" s="44">
        <v>260</v>
      </c>
      <c r="L22" s="30" t="str">
        <f t="shared" si="1"/>
        <v>H16-VAMWMDMIPS</v>
      </c>
      <c r="M22" s="31">
        <f t="shared" si="2"/>
        <v>0</v>
      </c>
    </row>
    <row r="23" spans="1:13" s="3" customFormat="1" ht="30" customHeight="1">
      <c r="A23" s="15" t="s">
        <v>52</v>
      </c>
      <c r="B23" s="16"/>
      <c r="C23" s="17">
        <f t="shared" si="0"/>
        <v>0</v>
      </c>
      <c r="D23" s="18" t="s">
        <v>53</v>
      </c>
      <c r="E23" s="19" t="s">
        <v>137</v>
      </c>
      <c r="F23" s="32" t="s">
        <v>91</v>
      </c>
      <c r="G23" s="33" t="s">
        <v>612</v>
      </c>
      <c r="H23" s="15" t="s">
        <v>613</v>
      </c>
      <c r="I23" s="20">
        <v>715757487584</v>
      </c>
      <c r="J23" s="44">
        <v>130</v>
      </c>
      <c r="K23" s="44">
        <v>260</v>
      </c>
      <c r="L23" s="30" t="str">
        <f t="shared" si="1"/>
        <v>H16-VAMWLGMIPS</v>
      </c>
      <c r="M23" s="31">
        <f t="shared" si="2"/>
        <v>0</v>
      </c>
    </row>
    <row r="24" spans="1:13" s="3" customFormat="1" ht="30" customHeight="1">
      <c r="A24" s="15" t="s">
        <v>52</v>
      </c>
      <c r="B24" s="16"/>
      <c r="C24" s="17">
        <f t="shared" si="0"/>
        <v>0</v>
      </c>
      <c r="D24" s="18" t="s">
        <v>53</v>
      </c>
      <c r="E24" s="19" t="s">
        <v>138</v>
      </c>
      <c r="F24" s="32" t="s">
        <v>92</v>
      </c>
      <c r="G24" s="33" t="s">
        <v>608</v>
      </c>
      <c r="H24" s="15" t="s">
        <v>609</v>
      </c>
      <c r="I24" s="20">
        <v>715757487591</v>
      </c>
      <c r="J24" s="44">
        <v>130</v>
      </c>
      <c r="K24" s="44">
        <v>260</v>
      </c>
      <c r="L24" s="30" t="str">
        <f t="shared" si="1"/>
        <v>H16-VAGMSMMIPS</v>
      </c>
      <c r="M24" s="31">
        <f t="shared" si="2"/>
        <v>0</v>
      </c>
    </row>
    <row r="25" spans="1:13" s="3" customFormat="1" ht="30" customHeight="1">
      <c r="A25" s="15" t="s">
        <v>52</v>
      </c>
      <c r="B25" s="16"/>
      <c r="C25" s="17">
        <f t="shared" si="0"/>
        <v>0</v>
      </c>
      <c r="D25" s="18" t="s">
        <v>53</v>
      </c>
      <c r="E25" s="19" t="s">
        <v>139</v>
      </c>
      <c r="F25" s="32" t="s">
        <v>92</v>
      </c>
      <c r="G25" s="33" t="s">
        <v>610</v>
      </c>
      <c r="H25" s="15" t="s">
        <v>611</v>
      </c>
      <c r="I25" s="20">
        <v>715757487607</v>
      </c>
      <c r="J25" s="44">
        <v>130</v>
      </c>
      <c r="K25" s="44">
        <v>260</v>
      </c>
      <c r="L25" s="30" t="str">
        <f t="shared" si="1"/>
        <v>H16-VAGMMDMIPS</v>
      </c>
      <c r="M25" s="31">
        <f t="shared" si="2"/>
        <v>0</v>
      </c>
    </row>
    <row r="26" spans="1:13" s="3" customFormat="1" ht="30" customHeight="1">
      <c r="A26" s="15" t="s">
        <v>52</v>
      </c>
      <c r="B26" s="16"/>
      <c r="C26" s="17">
        <f t="shared" si="0"/>
        <v>0</v>
      </c>
      <c r="D26" s="18" t="s">
        <v>53</v>
      </c>
      <c r="E26" s="19" t="s">
        <v>140</v>
      </c>
      <c r="F26" s="32" t="s">
        <v>92</v>
      </c>
      <c r="G26" s="33" t="s">
        <v>612</v>
      </c>
      <c r="H26" s="15" t="s">
        <v>613</v>
      </c>
      <c r="I26" s="20">
        <v>715757487614</v>
      </c>
      <c r="J26" s="44">
        <v>130</v>
      </c>
      <c r="K26" s="44">
        <v>260</v>
      </c>
      <c r="L26" s="30" t="str">
        <f t="shared" si="1"/>
        <v>H16-VAGMLGMIPS</v>
      </c>
      <c r="M26" s="31">
        <f t="shared" si="2"/>
        <v>0</v>
      </c>
    </row>
    <row r="27" spans="1:13" s="3" customFormat="1" ht="30" customHeight="1">
      <c r="A27" s="15" t="s">
        <v>52</v>
      </c>
      <c r="B27" s="16"/>
      <c r="C27" s="17">
        <f t="shared" si="0"/>
        <v>0</v>
      </c>
      <c r="D27" s="18" t="s">
        <v>53</v>
      </c>
      <c r="E27" s="19" t="s">
        <v>141</v>
      </c>
      <c r="F27" s="32" t="s">
        <v>93</v>
      </c>
      <c r="G27" s="33" t="s">
        <v>608</v>
      </c>
      <c r="H27" s="15" t="s">
        <v>609</v>
      </c>
      <c r="I27" s="20">
        <v>715757487621</v>
      </c>
      <c r="J27" s="44">
        <v>130</v>
      </c>
      <c r="K27" s="44">
        <v>260</v>
      </c>
      <c r="L27" s="30" t="str">
        <f t="shared" si="1"/>
        <v>H16-VAMUSMMIPS</v>
      </c>
      <c r="M27" s="31">
        <f t="shared" si="2"/>
        <v>0</v>
      </c>
    </row>
    <row r="28" spans="1:13" s="3" customFormat="1" ht="30" customHeight="1">
      <c r="A28" s="15" t="s">
        <v>52</v>
      </c>
      <c r="B28" s="16"/>
      <c r="C28" s="17">
        <f t="shared" si="0"/>
        <v>0</v>
      </c>
      <c r="D28" s="18" t="s">
        <v>53</v>
      </c>
      <c r="E28" s="19" t="s">
        <v>142</v>
      </c>
      <c r="F28" s="32" t="s">
        <v>93</v>
      </c>
      <c r="G28" s="33" t="s">
        <v>610</v>
      </c>
      <c r="H28" s="15" t="s">
        <v>611</v>
      </c>
      <c r="I28" s="20">
        <v>715757487638</v>
      </c>
      <c r="J28" s="44">
        <v>130</v>
      </c>
      <c r="K28" s="44">
        <v>260</v>
      </c>
      <c r="L28" s="30" t="str">
        <f t="shared" si="1"/>
        <v>H16-VAMUMDMIPS</v>
      </c>
      <c r="M28" s="31">
        <f t="shared" si="2"/>
        <v>0</v>
      </c>
    </row>
    <row r="29" spans="1:13" s="3" customFormat="1" ht="30" customHeight="1">
      <c r="A29" s="15" t="s">
        <v>52</v>
      </c>
      <c r="B29" s="16"/>
      <c r="C29" s="17">
        <f t="shared" si="0"/>
        <v>0</v>
      </c>
      <c r="D29" s="18" t="s">
        <v>53</v>
      </c>
      <c r="E29" s="19" t="s">
        <v>143</v>
      </c>
      <c r="F29" s="32" t="s">
        <v>93</v>
      </c>
      <c r="G29" s="33" t="s">
        <v>612</v>
      </c>
      <c r="H29" s="15" t="s">
        <v>613</v>
      </c>
      <c r="I29" s="20">
        <v>715757487645</v>
      </c>
      <c r="J29" s="44">
        <v>130</v>
      </c>
      <c r="K29" s="44">
        <v>260</v>
      </c>
      <c r="L29" s="30" t="str">
        <f t="shared" si="1"/>
        <v>H16-VAMULGMIPS</v>
      </c>
      <c r="M29" s="31">
        <f t="shared" si="2"/>
        <v>0</v>
      </c>
    </row>
    <row r="30" spans="1:13" s="3" customFormat="1" ht="30" customHeight="1">
      <c r="A30" s="15" t="s">
        <v>52</v>
      </c>
      <c r="B30" s="16"/>
      <c r="C30" s="17">
        <f t="shared" si="0"/>
        <v>0</v>
      </c>
      <c r="D30" s="18" t="s">
        <v>54</v>
      </c>
      <c r="E30" s="19" t="s">
        <v>144</v>
      </c>
      <c r="F30" s="32" t="s">
        <v>90</v>
      </c>
      <c r="G30" s="33" t="s">
        <v>608</v>
      </c>
      <c r="H30" s="15" t="s">
        <v>611</v>
      </c>
      <c r="I30" s="20">
        <v>715757493028</v>
      </c>
      <c r="J30" s="44">
        <v>110</v>
      </c>
      <c r="K30" s="44">
        <v>220</v>
      </c>
      <c r="L30" s="30" t="str">
        <f t="shared" si="1"/>
        <v>H16-VAMBSM-GA</v>
      </c>
      <c r="M30" s="31">
        <f t="shared" si="2"/>
        <v>0</v>
      </c>
    </row>
    <row r="31" spans="1:13" s="3" customFormat="1" ht="30" customHeight="1">
      <c r="A31" s="15" t="s">
        <v>52</v>
      </c>
      <c r="B31" s="16"/>
      <c r="C31" s="17">
        <f t="shared" si="0"/>
        <v>0</v>
      </c>
      <c r="D31" s="18" t="s">
        <v>54</v>
      </c>
      <c r="E31" s="19" t="s">
        <v>145</v>
      </c>
      <c r="F31" s="32" t="s">
        <v>90</v>
      </c>
      <c r="G31" s="33" t="s">
        <v>610</v>
      </c>
      <c r="H31" s="15" t="s">
        <v>613</v>
      </c>
      <c r="I31" s="20">
        <v>715757493035</v>
      </c>
      <c r="J31" s="44">
        <v>110</v>
      </c>
      <c r="K31" s="44">
        <v>220</v>
      </c>
      <c r="L31" s="30" t="str">
        <f t="shared" si="1"/>
        <v>H16-VAMBMD-GA</v>
      </c>
      <c r="M31" s="31">
        <f t="shared" si="2"/>
        <v>0</v>
      </c>
    </row>
    <row r="32" spans="1:13" s="3" customFormat="1" ht="30" customHeight="1">
      <c r="A32" s="15" t="s">
        <v>52</v>
      </c>
      <c r="B32" s="16"/>
      <c r="C32" s="17">
        <f t="shared" si="0"/>
        <v>0</v>
      </c>
      <c r="D32" s="18" t="s">
        <v>54</v>
      </c>
      <c r="E32" s="19" t="s">
        <v>146</v>
      </c>
      <c r="F32" s="32" t="s">
        <v>90</v>
      </c>
      <c r="G32" s="33" t="s">
        <v>612</v>
      </c>
      <c r="H32" s="15" t="s">
        <v>615</v>
      </c>
      <c r="I32" s="20">
        <v>715757493042</v>
      </c>
      <c r="J32" s="44">
        <v>110</v>
      </c>
      <c r="K32" s="44">
        <v>220</v>
      </c>
      <c r="L32" s="30" t="str">
        <f t="shared" si="1"/>
        <v>H16-VAMBLG-GA</v>
      </c>
      <c r="M32" s="31">
        <f t="shared" si="2"/>
        <v>0</v>
      </c>
    </row>
    <row r="33" spans="1:13" s="3" customFormat="1" ht="30" customHeight="1">
      <c r="A33" s="15" t="s">
        <v>52</v>
      </c>
      <c r="B33" s="16"/>
      <c r="C33" s="17">
        <f t="shared" si="0"/>
        <v>0</v>
      </c>
      <c r="D33" s="18" t="s">
        <v>54</v>
      </c>
      <c r="E33" s="19" t="s">
        <v>147</v>
      </c>
      <c r="F33" s="32" t="s">
        <v>91</v>
      </c>
      <c r="G33" s="33" t="s">
        <v>608</v>
      </c>
      <c r="H33" s="15" t="s">
        <v>611</v>
      </c>
      <c r="I33" s="20">
        <v>715757493059</v>
      </c>
      <c r="J33" s="44">
        <v>110</v>
      </c>
      <c r="K33" s="44">
        <v>220</v>
      </c>
      <c r="L33" s="30" t="str">
        <f t="shared" si="1"/>
        <v>H16-VAMWSM-GA</v>
      </c>
      <c r="M33" s="31">
        <f t="shared" si="2"/>
        <v>0</v>
      </c>
    </row>
    <row r="34" spans="1:13" s="3" customFormat="1" ht="30" customHeight="1">
      <c r="A34" s="15" t="s">
        <v>52</v>
      </c>
      <c r="B34" s="16"/>
      <c r="C34" s="17">
        <f t="shared" si="0"/>
        <v>0</v>
      </c>
      <c r="D34" s="18" t="s">
        <v>54</v>
      </c>
      <c r="E34" s="19" t="s">
        <v>148</v>
      </c>
      <c r="F34" s="32" t="s">
        <v>91</v>
      </c>
      <c r="G34" s="33" t="s">
        <v>610</v>
      </c>
      <c r="H34" s="15" t="s">
        <v>613</v>
      </c>
      <c r="I34" s="20">
        <v>715757493066</v>
      </c>
      <c r="J34" s="44">
        <v>110</v>
      </c>
      <c r="K34" s="44">
        <v>220</v>
      </c>
      <c r="L34" s="30" t="str">
        <f t="shared" si="1"/>
        <v>H16-VAMWMD-GA</v>
      </c>
      <c r="M34" s="31">
        <f t="shared" si="2"/>
        <v>0</v>
      </c>
    </row>
    <row r="35" spans="1:13" s="3" customFormat="1" ht="30" customHeight="1">
      <c r="A35" s="15" t="s">
        <v>52</v>
      </c>
      <c r="B35" s="16"/>
      <c r="C35" s="17">
        <f t="shared" si="0"/>
        <v>0</v>
      </c>
      <c r="D35" s="18" t="s">
        <v>54</v>
      </c>
      <c r="E35" s="19" t="s">
        <v>149</v>
      </c>
      <c r="F35" s="32" t="s">
        <v>91</v>
      </c>
      <c r="G35" s="33" t="s">
        <v>612</v>
      </c>
      <c r="H35" s="15" t="s">
        <v>615</v>
      </c>
      <c r="I35" s="20">
        <v>715757493073</v>
      </c>
      <c r="J35" s="44">
        <v>110</v>
      </c>
      <c r="K35" s="44">
        <v>220</v>
      </c>
      <c r="L35" s="30" t="str">
        <f t="shared" si="1"/>
        <v>H16-VAMWLG-GA</v>
      </c>
      <c r="M35" s="31">
        <f t="shared" si="2"/>
        <v>0</v>
      </c>
    </row>
    <row r="36" spans="1:13" s="3" customFormat="1" ht="30" customHeight="1">
      <c r="A36" s="15" t="s">
        <v>52</v>
      </c>
      <c r="B36" s="16"/>
      <c r="C36" s="17">
        <f t="shared" si="0"/>
        <v>0</v>
      </c>
      <c r="D36" s="18" t="s">
        <v>54</v>
      </c>
      <c r="E36" s="19" t="s">
        <v>150</v>
      </c>
      <c r="F36" s="32" t="s">
        <v>94</v>
      </c>
      <c r="G36" s="33" t="s">
        <v>608</v>
      </c>
      <c r="H36" s="15" t="s">
        <v>611</v>
      </c>
      <c r="I36" s="20">
        <v>715757493080</v>
      </c>
      <c r="J36" s="44">
        <v>110</v>
      </c>
      <c r="K36" s="44">
        <v>220</v>
      </c>
      <c r="L36" s="30" t="str">
        <f t="shared" si="1"/>
        <v>H16-VABRSM-GA</v>
      </c>
      <c r="M36" s="31">
        <f t="shared" si="2"/>
        <v>0</v>
      </c>
    </row>
    <row r="37" spans="1:13" s="3" customFormat="1" ht="30" customHeight="1">
      <c r="A37" s="15" t="s">
        <v>52</v>
      </c>
      <c r="B37" s="16"/>
      <c r="C37" s="17">
        <f t="shared" si="0"/>
        <v>0</v>
      </c>
      <c r="D37" s="18" t="s">
        <v>54</v>
      </c>
      <c r="E37" s="19" t="s">
        <v>151</v>
      </c>
      <c r="F37" s="32" t="s">
        <v>94</v>
      </c>
      <c r="G37" s="33" t="s">
        <v>610</v>
      </c>
      <c r="H37" s="15" t="s">
        <v>613</v>
      </c>
      <c r="I37" s="20">
        <v>715757493097</v>
      </c>
      <c r="J37" s="44">
        <v>110</v>
      </c>
      <c r="K37" s="44">
        <v>220</v>
      </c>
      <c r="L37" s="30" t="str">
        <f t="shared" si="1"/>
        <v>H16-VABRMD-GA</v>
      </c>
      <c r="M37" s="31">
        <f t="shared" si="2"/>
        <v>0</v>
      </c>
    </row>
    <row r="38" spans="1:13" s="3" customFormat="1" ht="30" customHeight="1">
      <c r="A38" s="15" t="s">
        <v>52</v>
      </c>
      <c r="B38" s="16"/>
      <c r="C38" s="17">
        <f t="shared" si="0"/>
        <v>0</v>
      </c>
      <c r="D38" s="18" t="s">
        <v>54</v>
      </c>
      <c r="E38" s="19" t="s">
        <v>152</v>
      </c>
      <c r="F38" s="32" t="s">
        <v>94</v>
      </c>
      <c r="G38" s="33" t="s">
        <v>612</v>
      </c>
      <c r="H38" s="15" t="s">
        <v>615</v>
      </c>
      <c r="I38" s="20">
        <v>715757493103</v>
      </c>
      <c r="J38" s="44">
        <v>110</v>
      </c>
      <c r="K38" s="44">
        <v>220</v>
      </c>
      <c r="L38" s="30" t="str">
        <f t="shared" si="1"/>
        <v>H16-VABRLG-GA</v>
      </c>
      <c r="M38" s="31">
        <f t="shared" si="2"/>
        <v>0</v>
      </c>
    </row>
    <row r="39" spans="1:13" s="3" customFormat="1" ht="30" customHeight="1">
      <c r="A39" s="15" t="s">
        <v>52</v>
      </c>
      <c r="B39" s="16"/>
      <c r="C39" s="17">
        <f t="shared" si="0"/>
        <v>0</v>
      </c>
      <c r="D39" s="18" t="s">
        <v>55</v>
      </c>
      <c r="E39" s="19" t="s">
        <v>153</v>
      </c>
      <c r="F39" s="32" t="s">
        <v>90</v>
      </c>
      <c r="G39" s="33" t="s">
        <v>608</v>
      </c>
      <c r="H39" s="15" t="s">
        <v>609</v>
      </c>
      <c r="I39" s="20">
        <v>715757487652</v>
      </c>
      <c r="J39" s="44">
        <v>110</v>
      </c>
      <c r="K39" s="44">
        <v>220</v>
      </c>
      <c r="L39" s="30" t="str">
        <f t="shared" si="1"/>
        <v>H16-VAMBSM</v>
      </c>
      <c r="M39" s="31">
        <f t="shared" si="2"/>
        <v>0</v>
      </c>
    </row>
    <row r="40" spans="1:13" s="3" customFormat="1" ht="30" customHeight="1">
      <c r="A40" s="15" t="s">
        <v>52</v>
      </c>
      <c r="B40" s="16"/>
      <c r="C40" s="17">
        <f t="shared" si="0"/>
        <v>0</v>
      </c>
      <c r="D40" s="18" t="s">
        <v>55</v>
      </c>
      <c r="E40" s="19" t="s">
        <v>154</v>
      </c>
      <c r="F40" s="32" t="s">
        <v>90</v>
      </c>
      <c r="G40" s="33" t="s">
        <v>610</v>
      </c>
      <c r="H40" s="15" t="s">
        <v>611</v>
      </c>
      <c r="I40" s="20">
        <v>715757487669</v>
      </c>
      <c r="J40" s="44">
        <v>110</v>
      </c>
      <c r="K40" s="44">
        <v>220</v>
      </c>
      <c r="L40" s="30" t="str">
        <f t="shared" si="1"/>
        <v>H16-VAMBMD</v>
      </c>
      <c r="M40" s="31">
        <f t="shared" si="2"/>
        <v>0</v>
      </c>
    </row>
    <row r="41" spans="1:13" s="3" customFormat="1" ht="30" customHeight="1">
      <c r="A41" s="15" t="s">
        <v>52</v>
      </c>
      <c r="B41" s="16"/>
      <c r="C41" s="17">
        <f t="shared" si="0"/>
        <v>0</v>
      </c>
      <c r="D41" s="18" t="s">
        <v>55</v>
      </c>
      <c r="E41" s="28" t="s">
        <v>155</v>
      </c>
      <c r="F41" s="32" t="s">
        <v>90</v>
      </c>
      <c r="G41" s="28" t="s">
        <v>612</v>
      </c>
      <c r="H41" s="28" t="s">
        <v>613</v>
      </c>
      <c r="I41" s="20">
        <v>715757487676</v>
      </c>
      <c r="J41" s="44">
        <v>110</v>
      </c>
      <c r="K41" s="44">
        <v>220</v>
      </c>
      <c r="L41" s="30" t="str">
        <f t="shared" si="1"/>
        <v>H16-VAMBLG</v>
      </c>
      <c r="M41" s="31">
        <f t="shared" si="2"/>
        <v>0</v>
      </c>
    </row>
    <row r="42" spans="1:13" s="3" customFormat="1" ht="30" customHeight="1">
      <c r="A42" s="15" t="s">
        <v>52</v>
      </c>
      <c r="B42" s="16"/>
      <c r="C42" s="17">
        <f t="shared" si="0"/>
        <v>0</v>
      </c>
      <c r="D42" s="18" t="s">
        <v>55</v>
      </c>
      <c r="E42" s="28" t="s">
        <v>156</v>
      </c>
      <c r="F42" s="32" t="s">
        <v>90</v>
      </c>
      <c r="G42" s="28" t="s">
        <v>614</v>
      </c>
      <c r="H42" s="28" t="s">
        <v>615</v>
      </c>
      <c r="I42" s="20">
        <v>715757487683</v>
      </c>
      <c r="J42" s="44">
        <v>110</v>
      </c>
      <c r="K42" s="44">
        <v>220</v>
      </c>
      <c r="L42" s="30" t="str">
        <f t="shared" si="1"/>
        <v>H16-VAMBXL</v>
      </c>
      <c r="M42" s="31">
        <f t="shared" si="2"/>
        <v>0</v>
      </c>
    </row>
    <row r="43" spans="1:13" s="3" customFormat="1" ht="30" customHeight="1">
      <c r="A43" s="15" t="s">
        <v>52</v>
      </c>
      <c r="B43" s="16"/>
      <c r="C43" s="17">
        <f t="shared" si="0"/>
        <v>0</v>
      </c>
      <c r="D43" s="18" t="s">
        <v>55</v>
      </c>
      <c r="E43" s="28" t="s">
        <v>157</v>
      </c>
      <c r="F43" s="32" t="s">
        <v>91</v>
      </c>
      <c r="G43" s="28" t="s">
        <v>608</v>
      </c>
      <c r="H43" s="28" t="s">
        <v>609</v>
      </c>
      <c r="I43" s="20">
        <v>715757487690</v>
      </c>
      <c r="J43" s="44">
        <v>110</v>
      </c>
      <c r="K43" s="44">
        <v>220</v>
      </c>
      <c r="L43" s="30" t="str">
        <f t="shared" si="1"/>
        <v>H16-VAMWSM</v>
      </c>
      <c r="M43" s="31">
        <f t="shared" si="2"/>
        <v>0</v>
      </c>
    </row>
    <row r="44" spans="1:13" s="3" customFormat="1" ht="30" customHeight="1">
      <c r="A44" s="15" t="s">
        <v>52</v>
      </c>
      <c r="B44" s="16"/>
      <c r="C44" s="17">
        <f t="shared" si="0"/>
        <v>0</v>
      </c>
      <c r="D44" s="18" t="s">
        <v>55</v>
      </c>
      <c r="E44" s="28" t="s">
        <v>158</v>
      </c>
      <c r="F44" s="32" t="s">
        <v>91</v>
      </c>
      <c r="G44" s="28" t="s">
        <v>610</v>
      </c>
      <c r="H44" s="28" t="s">
        <v>611</v>
      </c>
      <c r="I44" s="20">
        <v>715757487706</v>
      </c>
      <c r="J44" s="44">
        <v>110</v>
      </c>
      <c r="K44" s="44">
        <v>220</v>
      </c>
      <c r="L44" s="30" t="str">
        <f t="shared" si="1"/>
        <v>H16-VAMWMD</v>
      </c>
      <c r="M44" s="31">
        <f t="shared" si="2"/>
        <v>0</v>
      </c>
    </row>
    <row r="45" spans="1:13" s="3" customFormat="1" ht="30" customHeight="1">
      <c r="A45" s="15" t="s">
        <v>52</v>
      </c>
      <c r="B45" s="16"/>
      <c r="C45" s="17">
        <f t="shared" si="0"/>
        <v>0</v>
      </c>
      <c r="D45" s="18" t="s">
        <v>55</v>
      </c>
      <c r="E45" s="19" t="s">
        <v>159</v>
      </c>
      <c r="F45" s="32" t="s">
        <v>91</v>
      </c>
      <c r="G45" s="33" t="s">
        <v>612</v>
      </c>
      <c r="H45" s="15" t="s">
        <v>613</v>
      </c>
      <c r="I45" s="20">
        <v>715757487713</v>
      </c>
      <c r="J45" s="44">
        <v>110</v>
      </c>
      <c r="K45" s="44">
        <v>220</v>
      </c>
      <c r="L45" s="30" t="str">
        <f t="shared" si="1"/>
        <v>H16-VAMWLG</v>
      </c>
      <c r="M45" s="31">
        <f t="shared" si="2"/>
        <v>0</v>
      </c>
    </row>
    <row r="46" spans="1:13" s="3" customFormat="1" ht="30" customHeight="1">
      <c r="A46" s="15" t="s">
        <v>52</v>
      </c>
      <c r="B46" s="16"/>
      <c r="C46" s="17">
        <f t="shared" si="0"/>
        <v>0</v>
      </c>
      <c r="D46" s="18" t="s">
        <v>55</v>
      </c>
      <c r="E46" s="19" t="s">
        <v>160</v>
      </c>
      <c r="F46" s="32" t="s">
        <v>91</v>
      </c>
      <c r="G46" s="33" t="s">
        <v>614</v>
      </c>
      <c r="H46" s="15" t="s">
        <v>615</v>
      </c>
      <c r="I46" s="20">
        <v>715757487720</v>
      </c>
      <c r="J46" s="44">
        <v>110</v>
      </c>
      <c r="K46" s="44">
        <v>220</v>
      </c>
      <c r="L46" s="30" t="str">
        <f t="shared" si="1"/>
        <v>H16-VAMWXL</v>
      </c>
      <c r="M46" s="31">
        <f t="shared" si="2"/>
        <v>0</v>
      </c>
    </row>
    <row r="47" spans="1:13" s="3" customFormat="1" ht="30" customHeight="1">
      <c r="A47" s="15" t="s">
        <v>52</v>
      </c>
      <c r="B47" s="16"/>
      <c r="C47" s="17">
        <f t="shared" si="0"/>
        <v>0</v>
      </c>
      <c r="D47" s="18" t="s">
        <v>55</v>
      </c>
      <c r="E47" s="19" t="s">
        <v>161</v>
      </c>
      <c r="F47" s="32" t="s">
        <v>92</v>
      </c>
      <c r="G47" s="33" t="s">
        <v>608</v>
      </c>
      <c r="H47" s="15" t="s">
        <v>609</v>
      </c>
      <c r="I47" s="20">
        <v>715757487737</v>
      </c>
      <c r="J47" s="44">
        <v>110</v>
      </c>
      <c r="K47" s="44">
        <v>220</v>
      </c>
      <c r="L47" s="30" t="str">
        <f t="shared" si="1"/>
        <v>H16-VAGMSM</v>
      </c>
      <c r="M47" s="31">
        <f t="shared" si="2"/>
        <v>0</v>
      </c>
    </row>
    <row r="48" spans="1:13" s="3" customFormat="1" ht="30" customHeight="1">
      <c r="A48" s="15" t="s">
        <v>52</v>
      </c>
      <c r="B48" s="16"/>
      <c r="C48" s="17">
        <f t="shared" si="0"/>
        <v>0</v>
      </c>
      <c r="D48" s="18" t="s">
        <v>55</v>
      </c>
      <c r="E48" s="19" t="s">
        <v>162</v>
      </c>
      <c r="F48" s="32" t="s">
        <v>92</v>
      </c>
      <c r="G48" s="33" t="s">
        <v>610</v>
      </c>
      <c r="H48" s="15" t="s">
        <v>611</v>
      </c>
      <c r="I48" s="20">
        <v>715757487744</v>
      </c>
      <c r="J48" s="44">
        <v>110</v>
      </c>
      <c r="K48" s="44">
        <v>220</v>
      </c>
      <c r="L48" s="30" t="str">
        <f t="shared" si="1"/>
        <v>H16-VAGMMD</v>
      </c>
      <c r="M48" s="31">
        <f t="shared" si="2"/>
        <v>0</v>
      </c>
    </row>
    <row r="49" spans="1:13" s="3" customFormat="1" ht="30" customHeight="1">
      <c r="A49" s="15" t="s">
        <v>52</v>
      </c>
      <c r="B49" s="16"/>
      <c r="C49" s="17">
        <f t="shared" si="0"/>
        <v>0</v>
      </c>
      <c r="D49" s="18" t="s">
        <v>55</v>
      </c>
      <c r="E49" s="19" t="s">
        <v>163</v>
      </c>
      <c r="F49" s="32" t="s">
        <v>92</v>
      </c>
      <c r="G49" s="33" t="s">
        <v>612</v>
      </c>
      <c r="H49" s="15" t="s">
        <v>613</v>
      </c>
      <c r="I49" s="20">
        <v>715757487751</v>
      </c>
      <c r="J49" s="44">
        <v>110</v>
      </c>
      <c r="K49" s="44">
        <v>220</v>
      </c>
      <c r="L49" s="30" t="str">
        <f t="shared" si="1"/>
        <v>H16-VAGMLG</v>
      </c>
      <c r="M49" s="31">
        <f t="shared" si="2"/>
        <v>0</v>
      </c>
    </row>
    <row r="50" spans="1:13" s="3" customFormat="1" ht="30" customHeight="1">
      <c r="A50" s="15" t="s">
        <v>52</v>
      </c>
      <c r="B50" s="16"/>
      <c r="C50" s="17">
        <f t="shared" si="0"/>
        <v>0</v>
      </c>
      <c r="D50" s="18" t="s">
        <v>55</v>
      </c>
      <c r="E50" s="19" t="s">
        <v>164</v>
      </c>
      <c r="F50" s="32" t="s">
        <v>94</v>
      </c>
      <c r="G50" s="33" t="s">
        <v>608</v>
      </c>
      <c r="H50" s="15" t="s">
        <v>609</v>
      </c>
      <c r="I50" s="20">
        <v>715757487768</v>
      </c>
      <c r="J50" s="44">
        <v>110</v>
      </c>
      <c r="K50" s="44">
        <v>220</v>
      </c>
      <c r="L50" s="30" t="str">
        <f t="shared" si="1"/>
        <v>H16-VABRSM</v>
      </c>
      <c r="M50" s="31">
        <f t="shared" si="2"/>
        <v>0</v>
      </c>
    </row>
    <row r="51" spans="1:13" s="3" customFormat="1" ht="30" customHeight="1">
      <c r="A51" s="15" t="s">
        <v>52</v>
      </c>
      <c r="B51" s="16"/>
      <c r="C51" s="17">
        <f t="shared" si="0"/>
        <v>0</v>
      </c>
      <c r="D51" s="18" t="s">
        <v>55</v>
      </c>
      <c r="E51" s="19" t="s">
        <v>165</v>
      </c>
      <c r="F51" s="32" t="s">
        <v>94</v>
      </c>
      <c r="G51" s="33" t="s">
        <v>610</v>
      </c>
      <c r="H51" s="15" t="s">
        <v>611</v>
      </c>
      <c r="I51" s="20">
        <v>715757487775</v>
      </c>
      <c r="J51" s="44">
        <v>110</v>
      </c>
      <c r="K51" s="44">
        <v>220</v>
      </c>
      <c r="L51" s="30" t="str">
        <f t="shared" si="1"/>
        <v>H16-VABRMD</v>
      </c>
      <c r="M51" s="31">
        <f t="shared" si="2"/>
        <v>0</v>
      </c>
    </row>
    <row r="52" spans="1:13" s="3" customFormat="1" ht="30" customHeight="1">
      <c r="A52" s="15" t="s">
        <v>52</v>
      </c>
      <c r="B52" s="16"/>
      <c r="C52" s="17">
        <f t="shared" si="0"/>
        <v>0</v>
      </c>
      <c r="D52" s="18" t="s">
        <v>55</v>
      </c>
      <c r="E52" s="19" t="s">
        <v>166</v>
      </c>
      <c r="F52" s="32" t="s">
        <v>94</v>
      </c>
      <c r="G52" s="33" t="s">
        <v>612</v>
      </c>
      <c r="H52" s="15" t="s">
        <v>613</v>
      </c>
      <c r="I52" s="20">
        <v>715757487782</v>
      </c>
      <c r="J52" s="44">
        <v>110</v>
      </c>
      <c r="K52" s="44">
        <v>220</v>
      </c>
      <c r="L52" s="30" t="str">
        <f t="shared" si="1"/>
        <v>H16-VABRLG</v>
      </c>
      <c r="M52" s="31">
        <f t="shared" si="2"/>
        <v>0</v>
      </c>
    </row>
    <row r="53" spans="1:13" s="3" customFormat="1" ht="30" customHeight="1">
      <c r="A53" s="15" t="s">
        <v>52</v>
      </c>
      <c r="B53" s="16"/>
      <c r="C53" s="17">
        <f t="shared" si="0"/>
        <v>0</v>
      </c>
      <c r="D53" s="18" t="s">
        <v>55</v>
      </c>
      <c r="E53" s="19" t="s">
        <v>167</v>
      </c>
      <c r="F53" s="32" t="s">
        <v>95</v>
      </c>
      <c r="G53" s="33" t="s">
        <v>608</v>
      </c>
      <c r="H53" s="15" t="s">
        <v>609</v>
      </c>
      <c r="I53" s="20">
        <v>715757487799</v>
      </c>
      <c r="J53" s="44">
        <v>110</v>
      </c>
      <c r="K53" s="44">
        <v>220</v>
      </c>
      <c r="L53" s="30" t="str">
        <f t="shared" si="1"/>
        <v>H16-VARGSM</v>
      </c>
      <c r="M53" s="31">
        <f t="shared" si="2"/>
        <v>0</v>
      </c>
    </row>
    <row r="54" spans="1:13" s="3" customFormat="1" ht="30" customHeight="1">
      <c r="A54" s="15" t="s">
        <v>52</v>
      </c>
      <c r="B54" s="16"/>
      <c r="C54" s="17">
        <f t="shared" si="0"/>
        <v>0</v>
      </c>
      <c r="D54" s="18" t="s">
        <v>55</v>
      </c>
      <c r="E54" s="19" t="s">
        <v>168</v>
      </c>
      <c r="F54" s="32" t="s">
        <v>95</v>
      </c>
      <c r="G54" s="33" t="s">
        <v>610</v>
      </c>
      <c r="H54" s="15" t="s">
        <v>611</v>
      </c>
      <c r="I54" s="20">
        <v>715757487805</v>
      </c>
      <c r="J54" s="44">
        <v>110</v>
      </c>
      <c r="K54" s="44">
        <v>220</v>
      </c>
      <c r="L54" s="30" t="str">
        <f t="shared" si="1"/>
        <v>H16-VARGMD</v>
      </c>
      <c r="M54" s="31">
        <f t="shared" si="2"/>
        <v>0</v>
      </c>
    </row>
    <row r="55" spans="1:13" s="3" customFormat="1" ht="30" customHeight="1">
      <c r="A55" s="15" t="s">
        <v>52</v>
      </c>
      <c r="B55" s="16"/>
      <c r="C55" s="17">
        <f t="shared" si="0"/>
        <v>0</v>
      </c>
      <c r="D55" s="18" t="s">
        <v>55</v>
      </c>
      <c r="E55" s="19" t="s">
        <v>169</v>
      </c>
      <c r="F55" s="32" t="s">
        <v>95</v>
      </c>
      <c r="G55" s="33" t="s">
        <v>612</v>
      </c>
      <c r="H55" s="15" t="s">
        <v>613</v>
      </c>
      <c r="I55" s="20">
        <v>715757487812</v>
      </c>
      <c r="J55" s="44">
        <v>110</v>
      </c>
      <c r="K55" s="44">
        <v>220</v>
      </c>
      <c r="L55" s="30" t="str">
        <f t="shared" si="1"/>
        <v>H16-VARGLG</v>
      </c>
      <c r="M55" s="31">
        <f t="shared" si="2"/>
        <v>0</v>
      </c>
    </row>
    <row r="56" spans="1:13" s="3" customFormat="1" ht="30" customHeight="1">
      <c r="A56" s="15" t="s">
        <v>52</v>
      </c>
      <c r="B56" s="16"/>
      <c r="C56" s="17">
        <f t="shared" si="0"/>
        <v>0</v>
      </c>
      <c r="D56" s="18" t="s">
        <v>55</v>
      </c>
      <c r="E56" s="19" t="s">
        <v>170</v>
      </c>
      <c r="F56" s="32" t="s">
        <v>96</v>
      </c>
      <c r="G56" s="33" t="s">
        <v>608</v>
      </c>
      <c r="H56" s="15" t="s">
        <v>609</v>
      </c>
      <c r="I56" s="20">
        <v>715757487829</v>
      </c>
      <c r="J56" s="44">
        <v>110</v>
      </c>
      <c r="K56" s="44">
        <v>220</v>
      </c>
      <c r="L56" s="30" t="str">
        <f t="shared" si="1"/>
        <v>H16-VAPISM</v>
      </c>
      <c r="M56" s="31">
        <f t="shared" si="2"/>
        <v>0</v>
      </c>
    </row>
    <row r="57" spans="1:13" s="3" customFormat="1" ht="30" customHeight="1">
      <c r="A57" s="15" t="s">
        <v>52</v>
      </c>
      <c r="B57" s="16"/>
      <c r="C57" s="17">
        <f t="shared" si="0"/>
        <v>0</v>
      </c>
      <c r="D57" s="18" t="s">
        <v>55</v>
      </c>
      <c r="E57" s="19" t="s">
        <v>171</v>
      </c>
      <c r="F57" s="32" t="s">
        <v>96</v>
      </c>
      <c r="G57" s="33" t="s">
        <v>610</v>
      </c>
      <c r="H57" s="15" t="s">
        <v>611</v>
      </c>
      <c r="I57" s="20">
        <v>715757487836</v>
      </c>
      <c r="J57" s="44">
        <v>110</v>
      </c>
      <c r="K57" s="44">
        <v>220</v>
      </c>
      <c r="L57" s="30" t="str">
        <f t="shared" si="1"/>
        <v>H16-VAPIMD</v>
      </c>
      <c r="M57" s="31">
        <f t="shared" si="2"/>
        <v>0</v>
      </c>
    </row>
    <row r="58" spans="1:13" s="3" customFormat="1" ht="30" customHeight="1">
      <c r="A58" s="15" t="s">
        <v>52</v>
      </c>
      <c r="B58" s="16"/>
      <c r="C58" s="17">
        <f t="shared" si="0"/>
        <v>0</v>
      </c>
      <c r="D58" s="18" t="s">
        <v>55</v>
      </c>
      <c r="E58" s="19" t="s">
        <v>172</v>
      </c>
      <c r="F58" s="32" t="s">
        <v>96</v>
      </c>
      <c r="G58" s="33" t="s">
        <v>612</v>
      </c>
      <c r="H58" s="15" t="s">
        <v>613</v>
      </c>
      <c r="I58" s="20">
        <v>715757487843</v>
      </c>
      <c r="J58" s="44">
        <v>110</v>
      </c>
      <c r="K58" s="44">
        <v>220</v>
      </c>
      <c r="L58" s="30" t="str">
        <f t="shared" si="1"/>
        <v>H16-VAPILG</v>
      </c>
      <c r="M58" s="31">
        <f t="shared" si="2"/>
        <v>0</v>
      </c>
    </row>
    <row r="59" spans="1:13" s="3" customFormat="1" ht="30" customHeight="1">
      <c r="A59" s="15" t="s">
        <v>52</v>
      </c>
      <c r="B59" s="16"/>
      <c r="C59" s="17">
        <f t="shared" si="0"/>
        <v>0</v>
      </c>
      <c r="D59" s="18" t="s">
        <v>55</v>
      </c>
      <c r="E59" s="19" t="s">
        <v>173</v>
      </c>
      <c r="F59" s="32" t="s">
        <v>97</v>
      </c>
      <c r="G59" s="33" t="s">
        <v>608</v>
      </c>
      <c r="H59" s="15" t="s">
        <v>609</v>
      </c>
      <c r="I59" s="20">
        <v>715757487850</v>
      </c>
      <c r="J59" s="44">
        <v>110</v>
      </c>
      <c r="K59" s="44">
        <v>220</v>
      </c>
      <c r="L59" s="30" t="str">
        <f t="shared" si="1"/>
        <v>H16-VADSSM</v>
      </c>
      <c r="M59" s="31">
        <f t="shared" si="2"/>
        <v>0</v>
      </c>
    </row>
    <row r="60" spans="1:13" s="3" customFormat="1" ht="30" customHeight="1">
      <c r="A60" s="15" t="s">
        <v>52</v>
      </c>
      <c r="B60" s="16"/>
      <c r="C60" s="17">
        <f t="shared" si="0"/>
        <v>0</v>
      </c>
      <c r="D60" s="18" t="s">
        <v>55</v>
      </c>
      <c r="E60" s="19" t="s">
        <v>174</v>
      </c>
      <c r="F60" s="32" t="s">
        <v>97</v>
      </c>
      <c r="G60" s="33" t="s">
        <v>610</v>
      </c>
      <c r="H60" s="15" t="s">
        <v>611</v>
      </c>
      <c r="I60" s="20">
        <v>715757487867</v>
      </c>
      <c r="J60" s="44">
        <v>110</v>
      </c>
      <c r="K60" s="44">
        <v>220</v>
      </c>
      <c r="L60" s="30" t="str">
        <f t="shared" si="1"/>
        <v>H16-VADSMD</v>
      </c>
      <c r="M60" s="31">
        <f t="shared" si="2"/>
        <v>0</v>
      </c>
    </row>
    <row r="61" spans="1:13" s="3" customFormat="1" ht="30" customHeight="1">
      <c r="A61" s="15" t="s">
        <v>52</v>
      </c>
      <c r="B61" s="16"/>
      <c r="C61" s="17">
        <f t="shared" si="0"/>
        <v>0</v>
      </c>
      <c r="D61" s="18" t="s">
        <v>55</v>
      </c>
      <c r="E61" s="19" t="s">
        <v>175</v>
      </c>
      <c r="F61" s="32" t="s">
        <v>97</v>
      </c>
      <c r="G61" s="33" t="s">
        <v>612</v>
      </c>
      <c r="H61" s="15" t="s">
        <v>613</v>
      </c>
      <c r="I61" s="20">
        <v>715757487874</v>
      </c>
      <c r="J61" s="44">
        <v>110</v>
      </c>
      <c r="K61" s="44">
        <v>220</v>
      </c>
      <c r="L61" s="30" t="str">
        <f t="shared" si="1"/>
        <v>H16-VADSLG</v>
      </c>
      <c r="M61" s="31">
        <f t="shared" si="2"/>
        <v>0</v>
      </c>
    </row>
    <row r="62" spans="1:13" s="3" customFormat="1" ht="30" customHeight="1">
      <c r="A62" s="15" t="s">
        <v>52</v>
      </c>
      <c r="B62" s="16"/>
      <c r="C62" s="17">
        <f t="shared" si="0"/>
        <v>0</v>
      </c>
      <c r="D62" s="18" t="s">
        <v>55</v>
      </c>
      <c r="E62" s="19" t="s">
        <v>176</v>
      </c>
      <c r="F62" s="32" t="s">
        <v>93</v>
      </c>
      <c r="G62" s="33" t="s">
        <v>608</v>
      </c>
      <c r="H62" s="15" t="s">
        <v>609</v>
      </c>
      <c r="I62" s="20">
        <v>715757487881</v>
      </c>
      <c r="J62" s="44">
        <v>110</v>
      </c>
      <c r="K62" s="44">
        <v>220</v>
      </c>
      <c r="L62" s="30" t="str">
        <f t="shared" si="1"/>
        <v>H16-VAMUSM</v>
      </c>
      <c r="M62" s="31">
        <f t="shared" si="2"/>
        <v>0</v>
      </c>
    </row>
    <row r="63" spans="1:13" s="3" customFormat="1" ht="30" customHeight="1">
      <c r="A63" s="15" t="s">
        <v>52</v>
      </c>
      <c r="B63" s="16"/>
      <c r="C63" s="17">
        <f t="shared" si="0"/>
        <v>0</v>
      </c>
      <c r="D63" s="18" t="s">
        <v>55</v>
      </c>
      <c r="E63" s="19" t="s">
        <v>177</v>
      </c>
      <c r="F63" s="32" t="s">
        <v>93</v>
      </c>
      <c r="G63" s="33" t="s">
        <v>610</v>
      </c>
      <c r="H63" s="15" t="s">
        <v>611</v>
      </c>
      <c r="I63" s="20">
        <v>715757487898</v>
      </c>
      <c r="J63" s="44">
        <v>110</v>
      </c>
      <c r="K63" s="44">
        <v>220</v>
      </c>
      <c r="L63" s="30" t="str">
        <f t="shared" si="1"/>
        <v>H16-VAMUMD</v>
      </c>
      <c r="M63" s="31">
        <f t="shared" si="2"/>
        <v>0</v>
      </c>
    </row>
    <row r="64" spans="1:13" s="3" customFormat="1" ht="30" customHeight="1">
      <c r="A64" s="15" t="s">
        <v>52</v>
      </c>
      <c r="B64" s="16"/>
      <c r="C64" s="17">
        <f t="shared" si="0"/>
        <v>0</v>
      </c>
      <c r="D64" s="18" t="s">
        <v>55</v>
      </c>
      <c r="E64" s="19" t="s">
        <v>178</v>
      </c>
      <c r="F64" s="32" t="s">
        <v>93</v>
      </c>
      <c r="G64" s="33" t="s">
        <v>612</v>
      </c>
      <c r="H64" s="15" t="s">
        <v>613</v>
      </c>
      <c r="I64" s="20">
        <v>715757487904</v>
      </c>
      <c r="J64" s="44">
        <v>110</v>
      </c>
      <c r="K64" s="44">
        <v>220</v>
      </c>
      <c r="L64" s="30" t="str">
        <f t="shared" si="1"/>
        <v>H16-VAMULG</v>
      </c>
      <c r="M64" s="31">
        <f t="shared" si="2"/>
        <v>0</v>
      </c>
    </row>
    <row r="65" spans="1:13" s="3" customFormat="1" ht="30" customHeight="1">
      <c r="A65" s="15" t="s">
        <v>52</v>
      </c>
      <c r="B65" s="16"/>
      <c r="C65" s="17">
        <f t="shared" si="0"/>
        <v>0</v>
      </c>
      <c r="D65" s="18" t="s">
        <v>55</v>
      </c>
      <c r="E65" s="28" t="s">
        <v>179</v>
      </c>
      <c r="F65" s="32" t="s">
        <v>98</v>
      </c>
      <c r="G65" s="28" t="s">
        <v>608</v>
      </c>
      <c r="H65" s="28" t="s">
        <v>609</v>
      </c>
      <c r="I65" s="20">
        <v>715757487911</v>
      </c>
      <c r="J65" s="44">
        <v>110</v>
      </c>
      <c r="K65" s="44">
        <v>220</v>
      </c>
      <c r="L65" s="30" t="str">
        <f t="shared" si="1"/>
        <v>H16-VARWSM</v>
      </c>
      <c r="M65" s="31">
        <f t="shared" si="2"/>
        <v>0</v>
      </c>
    </row>
    <row r="66" spans="1:13" s="3" customFormat="1" ht="30" customHeight="1">
      <c r="A66" s="15" t="s">
        <v>52</v>
      </c>
      <c r="B66" s="16"/>
      <c r="C66" s="17">
        <f t="shared" si="0"/>
        <v>0</v>
      </c>
      <c r="D66" s="18" t="s">
        <v>55</v>
      </c>
      <c r="E66" s="28" t="s">
        <v>180</v>
      </c>
      <c r="F66" s="32" t="s">
        <v>98</v>
      </c>
      <c r="G66" s="28" t="s">
        <v>610</v>
      </c>
      <c r="H66" s="28" t="s">
        <v>611</v>
      </c>
      <c r="I66" s="20">
        <v>715757487928</v>
      </c>
      <c r="J66" s="44">
        <v>110</v>
      </c>
      <c r="K66" s="44">
        <v>220</v>
      </c>
      <c r="L66" s="30" t="str">
        <f t="shared" si="1"/>
        <v>H16-VARWMD</v>
      </c>
      <c r="M66" s="31">
        <f t="shared" si="2"/>
        <v>0</v>
      </c>
    </row>
    <row r="67" spans="1:13" s="3" customFormat="1" ht="30" customHeight="1">
      <c r="A67" s="15" t="s">
        <v>52</v>
      </c>
      <c r="B67" s="16"/>
      <c r="C67" s="17">
        <f t="shared" si="0"/>
        <v>0</v>
      </c>
      <c r="D67" s="18" t="s">
        <v>55</v>
      </c>
      <c r="E67" s="28" t="s">
        <v>181</v>
      </c>
      <c r="F67" s="32" t="s">
        <v>98</v>
      </c>
      <c r="G67" s="28" t="s">
        <v>612</v>
      </c>
      <c r="H67" s="28" t="s">
        <v>613</v>
      </c>
      <c r="I67" s="20">
        <v>715757487935</v>
      </c>
      <c r="J67" s="44">
        <v>110</v>
      </c>
      <c r="K67" s="44">
        <v>220</v>
      </c>
      <c r="L67" s="30" t="str">
        <f t="shared" si="1"/>
        <v>H16-VARWLG</v>
      </c>
      <c r="M67" s="31">
        <f t="shared" si="2"/>
        <v>0</v>
      </c>
    </row>
    <row r="68" spans="1:13" s="3" customFormat="1" ht="30" customHeight="1">
      <c r="A68" s="15" t="s">
        <v>52</v>
      </c>
      <c r="B68" s="16"/>
      <c r="C68" s="17">
        <f t="shared" si="0"/>
        <v>0</v>
      </c>
      <c r="D68" s="18" t="s">
        <v>56</v>
      </c>
      <c r="E68" s="28" t="s">
        <v>182</v>
      </c>
      <c r="F68" s="32" t="s">
        <v>31</v>
      </c>
      <c r="G68" s="28" t="s">
        <v>608</v>
      </c>
      <c r="H68" s="28" t="s">
        <v>609</v>
      </c>
      <c r="I68" s="20">
        <v>715757487942</v>
      </c>
      <c r="J68" s="44">
        <v>130</v>
      </c>
      <c r="K68" s="44">
        <v>260</v>
      </c>
      <c r="L68" s="30" t="str">
        <f t="shared" si="1"/>
        <v>H16-VAWTSMMIPS</v>
      </c>
      <c r="M68" s="31">
        <f t="shared" si="2"/>
        <v>0</v>
      </c>
    </row>
    <row r="69" spans="1:13" s="3" customFormat="1" ht="30" customHeight="1">
      <c r="A69" s="15" t="s">
        <v>52</v>
      </c>
      <c r="B69" s="16"/>
      <c r="C69" s="17">
        <f t="shared" si="0"/>
        <v>0</v>
      </c>
      <c r="D69" s="18" t="s">
        <v>56</v>
      </c>
      <c r="E69" s="19" t="s">
        <v>183</v>
      </c>
      <c r="F69" s="32" t="s">
        <v>31</v>
      </c>
      <c r="G69" s="33" t="s">
        <v>610</v>
      </c>
      <c r="H69" s="15" t="s">
        <v>611</v>
      </c>
      <c r="I69" s="20">
        <v>715757487959</v>
      </c>
      <c r="J69" s="44">
        <v>130</v>
      </c>
      <c r="K69" s="44">
        <v>260</v>
      </c>
      <c r="L69" s="30" t="str">
        <f t="shared" si="1"/>
        <v>H16-VAWTMDMIPS</v>
      </c>
      <c r="M69" s="31">
        <f t="shared" si="2"/>
        <v>0</v>
      </c>
    </row>
    <row r="70" spans="1:13" s="3" customFormat="1" ht="30" customHeight="1">
      <c r="A70" s="15" t="s">
        <v>52</v>
      </c>
      <c r="B70" s="16"/>
      <c r="C70" s="17">
        <f t="shared" si="0"/>
        <v>0</v>
      </c>
      <c r="D70" s="18" t="s">
        <v>56</v>
      </c>
      <c r="E70" s="19" t="s">
        <v>184</v>
      </c>
      <c r="F70" s="32" t="s">
        <v>31</v>
      </c>
      <c r="G70" s="33" t="s">
        <v>612</v>
      </c>
      <c r="H70" s="15" t="s">
        <v>613</v>
      </c>
      <c r="I70" s="20">
        <v>715757487966</v>
      </c>
      <c r="J70" s="44">
        <v>130</v>
      </c>
      <c r="K70" s="44">
        <v>260</v>
      </c>
      <c r="L70" s="30" t="str">
        <f t="shared" si="1"/>
        <v>H16-VAWTLGMIPS</v>
      </c>
      <c r="M70" s="31">
        <f t="shared" si="2"/>
        <v>0</v>
      </c>
    </row>
    <row r="71" spans="1:13" s="3" customFormat="1" ht="30" customHeight="1">
      <c r="A71" s="15" t="s">
        <v>52</v>
      </c>
      <c r="B71" s="16"/>
      <c r="C71" s="17">
        <f t="shared" si="0"/>
        <v>0</v>
      </c>
      <c r="D71" s="18" t="s">
        <v>56</v>
      </c>
      <c r="E71" s="19" t="s">
        <v>185</v>
      </c>
      <c r="F71" s="32" t="s">
        <v>99</v>
      </c>
      <c r="G71" s="33" t="s">
        <v>608</v>
      </c>
      <c r="H71" s="15" t="s">
        <v>609</v>
      </c>
      <c r="I71" s="20">
        <v>715757487973</v>
      </c>
      <c r="J71" s="44">
        <v>130</v>
      </c>
      <c r="K71" s="44">
        <v>260</v>
      </c>
      <c r="L71" s="30" t="str">
        <f t="shared" si="1"/>
        <v>H16-VABLSMMIPS</v>
      </c>
      <c r="M71" s="31">
        <f t="shared" si="2"/>
        <v>0</v>
      </c>
    </row>
    <row r="72" spans="1:13" s="3" customFormat="1" ht="30" customHeight="1">
      <c r="A72" s="15" t="s">
        <v>52</v>
      </c>
      <c r="B72" s="16"/>
      <c r="C72" s="17">
        <f t="shared" si="0"/>
        <v>0</v>
      </c>
      <c r="D72" s="18" t="s">
        <v>56</v>
      </c>
      <c r="E72" s="19" t="s">
        <v>186</v>
      </c>
      <c r="F72" s="32" t="s">
        <v>99</v>
      </c>
      <c r="G72" s="33" t="s">
        <v>610</v>
      </c>
      <c r="H72" s="15" t="s">
        <v>611</v>
      </c>
      <c r="I72" s="20">
        <v>715757487980</v>
      </c>
      <c r="J72" s="44">
        <v>130</v>
      </c>
      <c r="K72" s="44">
        <v>260</v>
      </c>
      <c r="L72" s="30" t="str">
        <f t="shared" si="1"/>
        <v>H16-VABLMDMIPS</v>
      </c>
      <c r="M72" s="31">
        <f t="shared" si="2"/>
        <v>0</v>
      </c>
    </row>
    <row r="73" spans="1:13" s="3" customFormat="1" ht="30" customHeight="1">
      <c r="A73" s="15" t="s">
        <v>52</v>
      </c>
      <c r="B73" s="16"/>
      <c r="C73" s="17">
        <f t="shared" si="0"/>
        <v>0</v>
      </c>
      <c r="D73" s="18" t="s">
        <v>56</v>
      </c>
      <c r="E73" s="19" t="s">
        <v>187</v>
      </c>
      <c r="F73" s="32" t="s">
        <v>99</v>
      </c>
      <c r="G73" s="33" t="s">
        <v>612</v>
      </c>
      <c r="H73" s="15" t="s">
        <v>613</v>
      </c>
      <c r="I73" s="20">
        <v>715757487997</v>
      </c>
      <c r="J73" s="44">
        <v>130</v>
      </c>
      <c r="K73" s="44">
        <v>260</v>
      </c>
      <c r="L73" s="30" t="str">
        <f t="shared" si="1"/>
        <v>H16-VABLLGMIPS</v>
      </c>
      <c r="M73" s="31">
        <f t="shared" si="2"/>
        <v>0</v>
      </c>
    </row>
    <row r="74" spans="1:13" s="3" customFormat="1" ht="30" customHeight="1">
      <c r="A74" s="15" t="s">
        <v>52</v>
      </c>
      <c r="B74" s="16"/>
      <c r="C74" s="17">
        <f t="shared" si="0"/>
        <v>0</v>
      </c>
      <c r="D74" s="18" t="s">
        <v>57</v>
      </c>
      <c r="E74" s="19" t="s">
        <v>188</v>
      </c>
      <c r="F74" s="32" t="s">
        <v>31</v>
      </c>
      <c r="G74" s="33" t="s">
        <v>608</v>
      </c>
      <c r="H74" s="15" t="s">
        <v>611</v>
      </c>
      <c r="I74" s="20">
        <v>715757492991</v>
      </c>
      <c r="J74" s="44">
        <v>110</v>
      </c>
      <c r="K74" s="44">
        <v>220</v>
      </c>
      <c r="L74" s="30" t="str">
        <f t="shared" si="1"/>
        <v>H16-VAWTSM-GA</v>
      </c>
      <c r="M74" s="31">
        <f t="shared" si="2"/>
        <v>0</v>
      </c>
    </row>
    <row r="75" spans="1:13" s="3" customFormat="1" ht="30" customHeight="1">
      <c r="A75" s="15" t="s">
        <v>52</v>
      </c>
      <c r="B75" s="16"/>
      <c r="C75" s="17">
        <f t="shared" si="0"/>
        <v>0</v>
      </c>
      <c r="D75" s="18" t="s">
        <v>57</v>
      </c>
      <c r="E75" s="19" t="s">
        <v>189</v>
      </c>
      <c r="F75" s="32" t="s">
        <v>31</v>
      </c>
      <c r="G75" s="33" t="s">
        <v>610</v>
      </c>
      <c r="H75" s="15" t="s">
        <v>613</v>
      </c>
      <c r="I75" s="20">
        <v>715757493004</v>
      </c>
      <c r="J75" s="44">
        <v>110</v>
      </c>
      <c r="K75" s="44">
        <v>220</v>
      </c>
      <c r="L75" s="30" t="str">
        <f t="shared" si="1"/>
        <v>H16-VAWTMD-GA</v>
      </c>
      <c r="M75" s="31">
        <f t="shared" si="2"/>
        <v>0</v>
      </c>
    </row>
    <row r="76" spans="1:13" s="3" customFormat="1" ht="30" customHeight="1">
      <c r="A76" s="15" t="s">
        <v>52</v>
      </c>
      <c r="B76" s="16"/>
      <c r="C76" s="17">
        <f t="shared" si="0"/>
        <v>0</v>
      </c>
      <c r="D76" s="18" t="s">
        <v>57</v>
      </c>
      <c r="E76" s="19" t="s">
        <v>190</v>
      </c>
      <c r="F76" s="32" t="s">
        <v>31</v>
      </c>
      <c r="G76" s="33" t="s">
        <v>612</v>
      </c>
      <c r="H76" s="15" t="s">
        <v>615</v>
      </c>
      <c r="I76" s="20">
        <v>715757493011</v>
      </c>
      <c r="J76" s="44">
        <v>110</v>
      </c>
      <c r="K76" s="44">
        <v>220</v>
      </c>
      <c r="L76" s="30" t="str">
        <f t="shared" si="1"/>
        <v>H16-VAWTLG-GA</v>
      </c>
      <c r="M76" s="31">
        <f t="shared" si="2"/>
        <v>0</v>
      </c>
    </row>
    <row r="77" spans="1:13" s="3" customFormat="1" ht="30" customHeight="1">
      <c r="A77" s="15" t="s">
        <v>52</v>
      </c>
      <c r="B77" s="16"/>
      <c r="C77" s="17">
        <f t="shared" si="0"/>
        <v>0</v>
      </c>
      <c r="D77" s="18" t="s">
        <v>58</v>
      </c>
      <c r="E77" s="19" t="s">
        <v>191</v>
      </c>
      <c r="F77" s="32" t="s">
        <v>31</v>
      </c>
      <c r="G77" s="33" t="s">
        <v>608</v>
      </c>
      <c r="H77" s="15" t="s">
        <v>609</v>
      </c>
      <c r="I77" s="20">
        <v>715757488000</v>
      </c>
      <c r="J77" s="44">
        <v>110</v>
      </c>
      <c r="K77" s="44">
        <v>220</v>
      </c>
      <c r="L77" s="30" t="str">
        <f t="shared" si="1"/>
        <v>H16-VAWTSM</v>
      </c>
      <c r="M77" s="31">
        <f t="shared" si="2"/>
        <v>0</v>
      </c>
    </row>
    <row r="78" spans="1:13" s="3" customFormat="1" ht="30" customHeight="1">
      <c r="A78" s="15" t="s">
        <v>52</v>
      </c>
      <c r="B78" s="16"/>
      <c r="C78" s="17">
        <f t="shared" si="0"/>
        <v>0</v>
      </c>
      <c r="D78" s="18" t="s">
        <v>58</v>
      </c>
      <c r="E78" s="19" t="s">
        <v>192</v>
      </c>
      <c r="F78" s="32" t="s">
        <v>31</v>
      </c>
      <c r="G78" s="33" t="s">
        <v>610</v>
      </c>
      <c r="H78" s="15" t="s">
        <v>611</v>
      </c>
      <c r="I78" s="20">
        <v>715757488017</v>
      </c>
      <c r="J78" s="44">
        <v>110</v>
      </c>
      <c r="K78" s="44">
        <v>220</v>
      </c>
      <c r="L78" s="30" t="str">
        <f t="shared" si="1"/>
        <v>H16-VAWTMD</v>
      </c>
      <c r="M78" s="31">
        <f t="shared" si="2"/>
        <v>0</v>
      </c>
    </row>
    <row r="79" spans="1:13" s="3" customFormat="1" ht="30" customHeight="1">
      <c r="A79" s="15" t="s">
        <v>52</v>
      </c>
      <c r="B79" s="16"/>
      <c r="C79" s="17">
        <f t="shared" si="0"/>
        <v>0</v>
      </c>
      <c r="D79" s="18" t="s">
        <v>58</v>
      </c>
      <c r="E79" s="19" t="s">
        <v>193</v>
      </c>
      <c r="F79" s="32" t="s">
        <v>31</v>
      </c>
      <c r="G79" s="33" t="s">
        <v>612</v>
      </c>
      <c r="H79" s="15" t="s">
        <v>613</v>
      </c>
      <c r="I79" s="20">
        <v>715757488024</v>
      </c>
      <c r="J79" s="44">
        <v>110</v>
      </c>
      <c r="K79" s="44">
        <v>220</v>
      </c>
      <c r="L79" s="30" t="str">
        <f t="shared" si="1"/>
        <v>H16-VAWTLG</v>
      </c>
      <c r="M79" s="31">
        <f t="shared" si="2"/>
        <v>0</v>
      </c>
    </row>
    <row r="80" spans="1:13" s="3" customFormat="1" ht="30" customHeight="1">
      <c r="A80" s="15" t="s">
        <v>52</v>
      </c>
      <c r="B80" s="16"/>
      <c r="C80" s="17">
        <f t="shared" si="0"/>
        <v>0</v>
      </c>
      <c r="D80" s="18" t="s">
        <v>58</v>
      </c>
      <c r="E80" s="19" t="s">
        <v>194</v>
      </c>
      <c r="F80" s="32" t="s">
        <v>99</v>
      </c>
      <c r="G80" s="33" t="s">
        <v>608</v>
      </c>
      <c r="H80" s="15" t="s">
        <v>609</v>
      </c>
      <c r="I80" s="20">
        <v>715757488031</v>
      </c>
      <c r="J80" s="44">
        <v>110</v>
      </c>
      <c r="K80" s="44">
        <v>220</v>
      </c>
      <c r="L80" s="30" t="str">
        <f t="shared" si="1"/>
        <v>H16-VABLSM</v>
      </c>
      <c r="M80" s="31">
        <f t="shared" si="2"/>
        <v>0</v>
      </c>
    </row>
    <row r="81" spans="1:13" s="3" customFormat="1" ht="30" customHeight="1">
      <c r="A81" s="15" t="s">
        <v>52</v>
      </c>
      <c r="B81" s="16"/>
      <c r="C81" s="17">
        <f t="shared" si="0"/>
        <v>0</v>
      </c>
      <c r="D81" s="18" t="s">
        <v>58</v>
      </c>
      <c r="E81" s="19" t="s">
        <v>195</v>
      </c>
      <c r="F81" s="32" t="s">
        <v>99</v>
      </c>
      <c r="G81" s="33" t="s">
        <v>610</v>
      </c>
      <c r="H81" s="15" t="s">
        <v>611</v>
      </c>
      <c r="I81" s="20">
        <v>715757488048</v>
      </c>
      <c r="J81" s="44">
        <v>110</v>
      </c>
      <c r="K81" s="44">
        <v>220</v>
      </c>
      <c r="L81" s="30" t="str">
        <f t="shared" si="1"/>
        <v>H16-VABLMD</v>
      </c>
      <c r="M81" s="31">
        <f t="shared" si="2"/>
        <v>0</v>
      </c>
    </row>
    <row r="82" spans="1:13" s="3" customFormat="1" ht="30" customHeight="1">
      <c r="A82" s="15" t="s">
        <v>52</v>
      </c>
      <c r="B82" s="16"/>
      <c r="C82" s="17">
        <f t="shared" ref="C82:C189" si="3">B82*J82</f>
        <v>0</v>
      </c>
      <c r="D82" s="18" t="s">
        <v>58</v>
      </c>
      <c r="E82" s="19" t="s">
        <v>196</v>
      </c>
      <c r="F82" s="32" t="s">
        <v>99</v>
      </c>
      <c r="G82" s="33" t="s">
        <v>612</v>
      </c>
      <c r="H82" s="15" t="s">
        <v>613</v>
      </c>
      <c r="I82" s="20">
        <v>715757488055</v>
      </c>
      <c r="J82" s="44">
        <v>110</v>
      </c>
      <c r="K82" s="44">
        <v>220</v>
      </c>
      <c r="L82" s="30" t="str">
        <f t="shared" ref="L82:L189" si="4">E82</f>
        <v>H16-VABLLG</v>
      </c>
      <c r="M82" s="31">
        <f t="shared" ref="M82:M189" si="5">B82</f>
        <v>0</v>
      </c>
    </row>
    <row r="83" spans="1:13" s="3" customFormat="1" ht="30" customHeight="1">
      <c r="A83" s="15" t="s">
        <v>52</v>
      </c>
      <c r="B83" s="16"/>
      <c r="C83" s="17">
        <f t="shared" si="3"/>
        <v>0</v>
      </c>
      <c r="D83" s="18" t="s">
        <v>58</v>
      </c>
      <c r="E83" s="19" t="s">
        <v>197</v>
      </c>
      <c r="F83" s="32" t="s">
        <v>100</v>
      </c>
      <c r="G83" s="33" t="s">
        <v>608</v>
      </c>
      <c r="H83" s="15" t="s">
        <v>609</v>
      </c>
      <c r="I83" s="20">
        <v>715757488062</v>
      </c>
      <c r="J83" s="44">
        <v>110</v>
      </c>
      <c r="K83" s="44">
        <v>220</v>
      </c>
      <c r="L83" s="30" t="str">
        <f t="shared" ref="L83:L126" si="6">E83</f>
        <v>H16-VAUVSM</v>
      </c>
      <c r="M83" s="31">
        <f t="shared" ref="M83:M126" si="7">B83</f>
        <v>0</v>
      </c>
    </row>
    <row r="84" spans="1:13" s="3" customFormat="1" ht="30" customHeight="1">
      <c r="A84" s="15" t="s">
        <v>52</v>
      </c>
      <c r="B84" s="16"/>
      <c r="C84" s="17">
        <f t="shared" si="3"/>
        <v>0</v>
      </c>
      <c r="D84" s="18" t="s">
        <v>58</v>
      </c>
      <c r="E84" s="19" t="s">
        <v>198</v>
      </c>
      <c r="F84" s="32" t="s">
        <v>100</v>
      </c>
      <c r="G84" s="33" t="s">
        <v>610</v>
      </c>
      <c r="H84" s="15" t="s">
        <v>611</v>
      </c>
      <c r="I84" s="20">
        <v>715757488079</v>
      </c>
      <c r="J84" s="44">
        <v>110</v>
      </c>
      <c r="K84" s="44">
        <v>220</v>
      </c>
      <c r="L84" s="30" t="str">
        <f t="shared" si="6"/>
        <v>H16-VAUVMD</v>
      </c>
      <c r="M84" s="31">
        <f t="shared" si="7"/>
        <v>0</v>
      </c>
    </row>
    <row r="85" spans="1:13" s="3" customFormat="1" ht="30" customHeight="1">
      <c r="A85" s="15" t="s">
        <v>52</v>
      </c>
      <c r="B85" s="16"/>
      <c r="C85" s="17">
        <f t="shared" si="3"/>
        <v>0</v>
      </c>
      <c r="D85" s="18" t="s">
        <v>58</v>
      </c>
      <c r="E85" s="19" t="s">
        <v>199</v>
      </c>
      <c r="F85" s="32" t="s">
        <v>100</v>
      </c>
      <c r="G85" s="33" t="s">
        <v>612</v>
      </c>
      <c r="H85" s="15" t="s">
        <v>613</v>
      </c>
      <c r="I85" s="20">
        <v>715757488086</v>
      </c>
      <c r="J85" s="44">
        <v>110</v>
      </c>
      <c r="K85" s="44">
        <v>220</v>
      </c>
      <c r="L85" s="30" t="str">
        <f t="shared" si="6"/>
        <v>H16-VAUVLG</v>
      </c>
      <c r="M85" s="31">
        <f t="shared" si="7"/>
        <v>0</v>
      </c>
    </row>
    <row r="86" spans="1:13" s="3" customFormat="1" ht="30" customHeight="1">
      <c r="A86" s="15" t="s">
        <v>52</v>
      </c>
      <c r="B86" s="16"/>
      <c r="C86" s="17">
        <f t="shared" si="3"/>
        <v>0</v>
      </c>
      <c r="D86" s="18" t="s">
        <v>58</v>
      </c>
      <c r="E86" s="19" t="s">
        <v>200</v>
      </c>
      <c r="F86" s="32" t="s">
        <v>101</v>
      </c>
      <c r="G86" s="33" t="s">
        <v>608</v>
      </c>
      <c r="H86" s="15" t="s">
        <v>609</v>
      </c>
      <c r="I86" s="20">
        <v>715757488093</v>
      </c>
      <c r="J86" s="44">
        <v>110</v>
      </c>
      <c r="K86" s="44">
        <v>220</v>
      </c>
      <c r="L86" s="30" t="str">
        <f t="shared" si="6"/>
        <v>H16-VATFSM</v>
      </c>
      <c r="M86" s="31">
        <f t="shared" si="7"/>
        <v>0</v>
      </c>
    </row>
    <row r="87" spans="1:13" s="3" customFormat="1" ht="30" customHeight="1">
      <c r="A87" s="15" t="s">
        <v>52</v>
      </c>
      <c r="B87" s="16"/>
      <c r="C87" s="17">
        <f t="shared" si="3"/>
        <v>0</v>
      </c>
      <c r="D87" s="18" t="s">
        <v>58</v>
      </c>
      <c r="E87" s="19" t="s">
        <v>201</v>
      </c>
      <c r="F87" s="32" t="s">
        <v>101</v>
      </c>
      <c r="G87" s="33" t="s">
        <v>610</v>
      </c>
      <c r="H87" s="15" t="s">
        <v>611</v>
      </c>
      <c r="I87" s="20">
        <v>715757488109</v>
      </c>
      <c r="J87" s="44">
        <v>110</v>
      </c>
      <c r="K87" s="44">
        <v>220</v>
      </c>
      <c r="L87" s="30" t="str">
        <f t="shared" si="6"/>
        <v>H16-VATFMD</v>
      </c>
      <c r="M87" s="31">
        <f t="shared" si="7"/>
        <v>0</v>
      </c>
    </row>
    <row r="88" spans="1:13" s="3" customFormat="1" ht="30" customHeight="1">
      <c r="A88" s="15" t="s">
        <v>52</v>
      </c>
      <c r="B88" s="16"/>
      <c r="C88" s="17">
        <f t="shared" si="3"/>
        <v>0</v>
      </c>
      <c r="D88" s="18" t="s">
        <v>58</v>
      </c>
      <c r="E88" s="19" t="s">
        <v>202</v>
      </c>
      <c r="F88" s="32" t="s">
        <v>101</v>
      </c>
      <c r="G88" s="33" t="s">
        <v>612</v>
      </c>
      <c r="H88" s="15" t="s">
        <v>613</v>
      </c>
      <c r="I88" s="20">
        <v>715757488116</v>
      </c>
      <c r="J88" s="44">
        <v>110</v>
      </c>
      <c r="K88" s="44">
        <v>220</v>
      </c>
      <c r="L88" s="30" t="str">
        <f t="shared" si="6"/>
        <v>H16-VATFLG</v>
      </c>
      <c r="M88" s="31">
        <f t="shared" si="7"/>
        <v>0</v>
      </c>
    </row>
    <row r="89" spans="1:13" s="3" customFormat="1" ht="30" customHeight="1">
      <c r="A89" s="15" t="s">
        <v>52</v>
      </c>
      <c r="B89" s="16"/>
      <c r="C89" s="17">
        <f t="shared" si="3"/>
        <v>0</v>
      </c>
      <c r="D89" s="18" t="s">
        <v>58</v>
      </c>
      <c r="E89" s="19" t="s">
        <v>203</v>
      </c>
      <c r="F89" s="32" t="s">
        <v>102</v>
      </c>
      <c r="G89" s="33" t="s">
        <v>608</v>
      </c>
      <c r="H89" s="15" t="s">
        <v>609</v>
      </c>
      <c r="I89" s="20">
        <v>715757488123</v>
      </c>
      <c r="J89" s="44">
        <v>110</v>
      </c>
      <c r="K89" s="44">
        <v>220</v>
      </c>
      <c r="L89" s="30" t="str">
        <f t="shared" si="6"/>
        <v>H16-VAOWSM</v>
      </c>
      <c r="M89" s="31">
        <f t="shared" si="7"/>
        <v>0</v>
      </c>
    </row>
    <row r="90" spans="1:13" s="3" customFormat="1" ht="30" customHeight="1">
      <c r="A90" s="15" t="s">
        <v>52</v>
      </c>
      <c r="B90" s="16"/>
      <c r="C90" s="17">
        <f t="shared" si="3"/>
        <v>0</v>
      </c>
      <c r="D90" s="18" t="s">
        <v>58</v>
      </c>
      <c r="E90" s="19" t="s">
        <v>204</v>
      </c>
      <c r="F90" s="32" t="s">
        <v>102</v>
      </c>
      <c r="G90" s="33" t="s">
        <v>610</v>
      </c>
      <c r="H90" s="15" t="s">
        <v>611</v>
      </c>
      <c r="I90" s="20">
        <v>715757488130</v>
      </c>
      <c r="J90" s="44">
        <v>110</v>
      </c>
      <c r="K90" s="44">
        <v>220</v>
      </c>
      <c r="L90" s="30" t="str">
        <f t="shared" si="6"/>
        <v>H16-VAOWMD</v>
      </c>
      <c r="M90" s="31">
        <f t="shared" si="7"/>
        <v>0</v>
      </c>
    </row>
    <row r="91" spans="1:13" s="3" customFormat="1" ht="30" customHeight="1">
      <c r="A91" s="15" t="s">
        <v>52</v>
      </c>
      <c r="B91" s="16"/>
      <c r="C91" s="17">
        <f t="shared" si="3"/>
        <v>0</v>
      </c>
      <c r="D91" s="18" t="s">
        <v>58</v>
      </c>
      <c r="E91" s="19" t="s">
        <v>205</v>
      </c>
      <c r="F91" s="32" t="s">
        <v>102</v>
      </c>
      <c r="G91" s="33" t="s">
        <v>612</v>
      </c>
      <c r="H91" s="15" t="s">
        <v>613</v>
      </c>
      <c r="I91" s="20">
        <v>715757488147</v>
      </c>
      <c r="J91" s="44">
        <v>110</v>
      </c>
      <c r="K91" s="44">
        <v>220</v>
      </c>
      <c r="L91" s="30" t="str">
        <f t="shared" si="6"/>
        <v>H16-VAOWLG</v>
      </c>
      <c r="M91" s="31">
        <f t="shared" si="7"/>
        <v>0</v>
      </c>
    </row>
    <row r="92" spans="1:13" s="3" customFormat="1" ht="30" customHeight="1">
      <c r="A92" s="15" t="s">
        <v>52</v>
      </c>
      <c r="B92" s="16"/>
      <c r="C92" s="17">
        <f t="shared" si="3"/>
        <v>0</v>
      </c>
      <c r="D92" s="18" t="s">
        <v>58</v>
      </c>
      <c r="E92" s="19" t="s">
        <v>206</v>
      </c>
      <c r="F92" s="32" t="s">
        <v>103</v>
      </c>
      <c r="G92" s="33" t="s">
        <v>608</v>
      </c>
      <c r="H92" s="15" t="s">
        <v>609</v>
      </c>
      <c r="I92" s="20">
        <v>715757488154</v>
      </c>
      <c r="J92" s="44">
        <v>110</v>
      </c>
      <c r="K92" s="44">
        <v>220</v>
      </c>
      <c r="L92" s="30" t="str">
        <f t="shared" si="6"/>
        <v>H16-VAWFSM</v>
      </c>
      <c r="M92" s="31">
        <f t="shared" si="7"/>
        <v>0</v>
      </c>
    </row>
    <row r="93" spans="1:13" s="3" customFormat="1" ht="30" customHeight="1">
      <c r="A93" s="15" t="s">
        <v>52</v>
      </c>
      <c r="B93" s="16"/>
      <c r="C93" s="17">
        <f t="shared" si="3"/>
        <v>0</v>
      </c>
      <c r="D93" s="18" t="s">
        <v>58</v>
      </c>
      <c r="E93" s="19" t="s">
        <v>207</v>
      </c>
      <c r="F93" s="32" t="s">
        <v>103</v>
      </c>
      <c r="G93" s="33" t="s">
        <v>610</v>
      </c>
      <c r="H93" s="15" t="s">
        <v>611</v>
      </c>
      <c r="I93" s="20">
        <v>715757488161</v>
      </c>
      <c r="J93" s="44">
        <v>110</v>
      </c>
      <c r="K93" s="44">
        <v>220</v>
      </c>
      <c r="L93" s="30" t="str">
        <f t="shared" si="6"/>
        <v>H16-VAWFMD</v>
      </c>
      <c r="M93" s="31">
        <f t="shared" si="7"/>
        <v>0</v>
      </c>
    </row>
    <row r="94" spans="1:13" s="3" customFormat="1" ht="30" customHeight="1">
      <c r="A94" s="15" t="s">
        <v>52</v>
      </c>
      <c r="B94" s="16"/>
      <c r="C94" s="17">
        <f t="shared" si="3"/>
        <v>0</v>
      </c>
      <c r="D94" s="18" t="s">
        <v>58</v>
      </c>
      <c r="E94" s="19" t="s">
        <v>208</v>
      </c>
      <c r="F94" s="32" t="s">
        <v>103</v>
      </c>
      <c r="G94" s="33" t="s">
        <v>612</v>
      </c>
      <c r="H94" s="15" t="s">
        <v>613</v>
      </c>
      <c r="I94" s="20">
        <v>715757488178</v>
      </c>
      <c r="J94" s="44">
        <v>110</v>
      </c>
      <c r="K94" s="44">
        <v>220</v>
      </c>
      <c r="L94" s="30" t="str">
        <f t="shared" si="6"/>
        <v>H16-VAWFLG</v>
      </c>
      <c r="M94" s="31">
        <f t="shared" si="7"/>
        <v>0</v>
      </c>
    </row>
    <row r="95" spans="1:13" s="3" customFormat="1" ht="30" customHeight="1">
      <c r="A95" s="15" t="s">
        <v>52</v>
      </c>
      <c r="B95" s="16"/>
      <c r="C95" s="17">
        <f t="shared" si="3"/>
        <v>0</v>
      </c>
      <c r="D95" s="18" t="s">
        <v>59</v>
      </c>
      <c r="E95" s="19" t="s">
        <v>209</v>
      </c>
      <c r="F95" s="32" t="s">
        <v>90</v>
      </c>
      <c r="G95" s="33" t="s">
        <v>608</v>
      </c>
      <c r="H95" s="15" t="s">
        <v>609</v>
      </c>
      <c r="I95" s="20">
        <v>715757488185</v>
      </c>
      <c r="J95" s="44">
        <v>90</v>
      </c>
      <c r="K95" s="44">
        <v>180</v>
      </c>
      <c r="L95" s="30" t="str">
        <f t="shared" si="6"/>
        <v>H16-VCMBSM</v>
      </c>
      <c r="M95" s="31">
        <f t="shared" si="7"/>
        <v>0</v>
      </c>
    </row>
    <row r="96" spans="1:13" s="3" customFormat="1" ht="30" customHeight="1">
      <c r="A96" s="15" t="s">
        <v>52</v>
      </c>
      <c r="B96" s="16"/>
      <c r="C96" s="17">
        <f t="shared" si="3"/>
        <v>0</v>
      </c>
      <c r="D96" s="18" t="s">
        <v>59</v>
      </c>
      <c r="E96" s="19" t="s">
        <v>210</v>
      </c>
      <c r="F96" s="32" t="s">
        <v>90</v>
      </c>
      <c r="G96" s="33" t="s">
        <v>610</v>
      </c>
      <c r="H96" s="15" t="s">
        <v>611</v>
      </c>
      <c r="I96" s="20">
        <v>715757488192</v>
      </c>
      <c r="J96" s="44">
        <v>90</v>
      </c>
      <c r="K96" s="44">
        <v>180</v>
      </c>
      <c r="L96" s="30" t="str">
        <f t="shared" si="6"/>
        <v>H16-VCMBMD</v>
      </c>
      <c r="M96" s="31">
        <f t="shared" si="7"/>
        <v>0</v>
      </c>
    </row>
    <row r="97" spans="1:13" s="3" customFormat="1" ht="30" customHeight="1">
      <c r="A97" s="15" t="s">
        <v>52</v>
      </c>
      <c r="B97" s="16"/>
      <c r="C97" s="17">
        <f t="shared" si="3"/>
        <v>0</v>
      </c>
      <c r="D97" s="18" t="s">
        <v>59</v>
      </c>
      <c r="E97" s="19" t="s">
        <v>211</v>
      </c>
      <c r="F97" s="32" t="s">
        <v>90</v>
      </c>
      <c r="G97" s="33" t="s">
        <v>612</v>
      </c>
      <c r="H97" s="15" t="s">
        <v>613</v>
      </c>
      <c r="I97" s="20">
        <v>715757488208</v>
      </c>
      <c r="J97" s="44">
        <v>90</v>
      </c>
      <c r="K97" s="44">
        <v>180</v>
      </c>
      <c r="L97" s="30" t="str">
        <f t="shared" si="6"/>
        <v>H16-VCMBLG</v>
      </c>
      <c r="M97" s="31">
        <f t="shared" si="7"/>
        <v>0</v>
      </c>
    </row>
    <row r="98" spans="1:13" s="3" customFormat="1" ht="30" customHeight="1">
      <c r="A98" s="15" t="s">
        <v>52</v>
      </c>
      <c r="B98" s="16"/>
      <c r="C98" s="17">
        <f t="shared" si="3"/>
        <v>0</v>
      </c>
      <c r="D98" s="18" t="s">
        <v>59</v>
      </c>
      <c r="E98" s="19" t="s">
        <v>212</v>
      </c>
      <c r="F98" s="32" t="s">
        <v>90</v>
      </c>
      <c r="G98" s="33" t="s">
        <v>614</v>
      </c>
      <c r="H98" s="15" t="s">
        <v>615</v>
      </c>
      <c r="I98" s="20">
        <v>715757488215</v>
      </c>
      <c r="J98" s="44">
        <v>90</v>
      </c>
      <c r="K98" s="44">
        <v>180</v>
      </c>
      <c r="L98" s="30" t="str">
        <f t="shared" si="6"/>
        <v>H16-VCMBXL</v>
      </c>
      <c r="M98" s="31">
        <f t="shared" si="7"/>
        <v>0</v>
      </c>
    </row>
    <row r="99" spans="1:13" s="3" customFormat="1" ht="30" customHeight="1">
      <c r="A99" s="15" t="s">
        <v>52</v>
      </c>
      <c r="B99" s="16"/>
      <c r="C99" s="17">
        <f t="shared" si="3"/>
        <v>0</v>
      </c>
      <c r="D99" s="18" t="s">
        <v>59</v>
      </c>
      <c r="E99" s="19" t="s">
        <v>213</v>
      </c>
      <c r="F99" s="32" t="s">
        <v>91</v>
      </c>
      <c r="G99" s="33" t="s">
        <v>608</v>
      </c>
      <c r="H99" s="15" t="s">
        <v>609</v>
      </c>
      <c r="I99" s="20">
        <v>715757488222</v>
      </c>
      <c r="J99" s="44">
        <v>90</v>
      </c>
      <c r="K99" s="44">
        <v>180</v>
      </c>
      <c r="L99" s="30" t="str">
        <f t="shared" si="6"/>
        <v>H16-VCMWSM</v>
      </c>
      <c r="M99" s="31">
        <f t="shared" si="7"/>
        <v>0</v>
      </c>
    </row>
    <row r="100" spans="1:13" s="3" customFormat="1" ht="30" customHeight="1">
      <c r="A100" s="15" t="s">
        <v>52</v>
      </c>
      <c r="B100" s="16"/>
      <c r="C100" s="17">
        <f t="shared" si="3"/>
        <v>0</v>
      </c>
      <c r="D100" s="18" t="s">
        <v>59</v>
      </c>
      <c r="E100" s="19" t="s">
        <v>214</v>
      </c>
      <c r="F100" s="32" t="s">
        <v>91</v>
      </c>
      <c r="G100" s="33" t="s">
        <v>610</v>
      </c>
      <c r="H100" s="15" t="s">
        <v>611</v>
      </c>
      <c r="I100" s="20">
        <v>715757488239</v>
      </c>
      <c r="J100" s="44">
        <v>90</v>
      </c>
      <c r="K100" s="44">
        <v>180</v>
      </c>
      <c r="L100" s="30" t="str">
        <f t="shared" si="6"/>
        <v>H16-VCMWMD</v>
      </c>
      <c r="M100" s="31">
        <f t="shared" si="7"/>
        <v>0</v>
      </c>
    </row>
    <row r="101" spans="1:13" s="3" customFormat="1" ht="30" customHeight="1">
      <c r="A101" s="15" t="s">
        <v>52</v>
      </c>
      <c r="B101" s="16"/>
      <c r="C101" s="17">
        <f t="shared" si="3"/>
        <v>0</v>
      </c>
      <c r="D101" s="18" t="s">
        <v>59</v>
      </c>
      <c r="E101" s="19" t="s">
        <v>215</v>
      </c>
      <c r="F101" s="32" t="s">
        <v>91</v>
      </c>
      <c r="G101" s="33" t="s">
        <v>612</v>
      </c>
      <c r="H101" s="15" t="s">
        <v>613</v>
      </c>
      <c r="I101" s="20">
        <v>715757488246</v>
      </c>
      <c r="J101" s="44">
        <v>90</v>
      </c>
      <c r="K101" s="44">
        <v>180</v>
      </c>
      <c r="L101" s="30" t="str">
        <f t="shared" si="6"/>
        <v>H16-VCMWLG</v>
      </c>
      <c r="M101" s="31">
        <f t="shared" si="7"/>
        <v>0</v>
      </c>
    </row>
    <row r="102" spans="1:13" s="3" customFormat="1" ht="30" customHeight="1">
      <c r="A102" s="15" t="s">
        <v>52</v>
      </c>
      <c r="B102" s="16"/>
      <c r="C102" s="17">
        <f t="shared" si="3"/>
        <v>0</v>
      </c>
      <c r="D102" s="18" t="s">
        <v>59</v>
      </c>
      <c r="E102" s="19" t="s">
        <v>216</v>
      </c>
      <c r="F102" s="32" t="s">
        <v>91</v>
      </c>
      <c r="G102" s="33" t="s">
        <v>614</v>
      </c>
      <c r="H102" s="15" t="s">
        <v>615</v>
      </c>
      <c r="I102" s="20">
        <v>715757488253</v>
      </c>
      <c r="J102" s="44">
        <v>90</v>
      </c>
      <c r="K102" s="44">
        <v>180</v>
      </c>
      <c r="L102" s="30" t="str">
        <f t="shared" si="6"/>
        <v>H16-VCMWXL</v>
      </c>
      <c r="M102" s="31">
        <f t="shared" si="7"/>
        <v>0</v>
      </c>
    </row>
    <row r="103" spans="1:13" s="3" customFormat="1" ht="30" customHeight="1">
      <c r="A103" s="15" t="s">
        <v>52</v>
      </c>
      <c r="B103" s="16"/>
      <c r="C103" s="17">
        <f t="shared" si="3"/>
        <v>0</v>
      </c>
      <c r="D103" s="18" t="s">
        <v>59</v>
      </c>
      <c r="E103" s="19" t="s">
        <v>217</v>
      </c>
      <c r="F103" s="32" t="s">
        <v>104</v>
      </c>
      <c r="G103" s="33" t="s">
        <v>608</v>
      </c>
      <c r="H103" s="15" t="s">
        <v>609</v>
      </c>
      <c r="I103" s="20">
        <v>715757488260</v>
      </c>
      <c r="J103" s="44">
        <v>90</v>
      </c>
      <c r="K103" s="44">
        <v>180</v>
      </c>
      <c r="L103" s="30" t="str">
        <f t="shared" si="6"/>
        <v>H16-VCMCSM</v>
      </c>
      <c r="M103" s="31">
        <f t="shared" si="7"/>
        <v>0</v>
      </c>
    </row>
    <row r="104" spans="1:13" s="3" customFormat="1" ht="30" customHeight="1">
      <c r="A104" s="15" t="s">
        <v>52</v>
      </c>
      <c r="B104" s="16"/>
      <c r="C104" s="17">
        <f t="shared" si="3"/>
        <v>0</v>
      </c>
      <c r="D104" s="18" t="s">
        <v>59</v>
      </c>
      <c r="E104" s="19" t="s">
        <v>218</v>
      </c>
      <c r="F104" s="32" t="s">
        <v>104</v>
      </c>
      <c r="G104" s="33" t="s">
        <v>610</v>
      </c>
      <c r="H104" s="15" t="s">
        <v>611</v>
      </c>
      <c r="I104" s="20">
        <v>715757488277</v>
      </c>
      <c r="J104" s="44">
        <v>90</v>
      </c>
      <c r="K104" s="44">
        <v>180</v>
      </c>
      <c r="L104" s="30" t="str">
        <f t="shared" si="6"/>
        <v>H16-VCMCMD</v>
      </c>
      <c r="M104" s="31">
        <f t="shared" si="7"/>
        <v>0</v>
      </c>
    </row>
    <row r="105" spans="1:13" s="3" customFormat="1" ht="30" customHeight="1">
      <c r="A105" s="15" t="s">
        <v>52</v>
      </c>
      <c r="B105" s="16"/>
      <c r="C105" s="17">
        <f t="shared" si="3"/>
        <v>0</v>
      </c>
      <c r="D105" s="18" t="s">
        <v>59</v>
      </c>
      <c r="E105" s="19" t="s">
        <v>219</v>
      </c>
      <c r="F105" s="32" t="s">
        <v>104</v>
      </c>
      <c r="G105" s="33" t="s">
        <v>612</v>
      </c>
      <c r="H105" s="15" t="s">
        <v>613</v>
      </c>
      <c r="I105" s="20">
        <v>715757488284</v>
      </c>
      <c r="J105" s="44">
        <v>90</v>
      </c>
      <c r="K105" s="44">
        <v>180</v>
      </c>
      <c r="L105" s="30" t="str">
        <f t="shared" si="6"/>
        <v>H16-VCMCLG</v>
      </c>
      <c r="M105" s="31">
        <f t="shared" si="7"/>
        <v>0</v>
      </c>
    </row>
    <row r="106" spans="1:13" s="3" customFormat="1" ht="30" customHeight="1">
      <c r="A106" s="15" t="s">
        <v>52</v>
      </c>
      <c r="B106" s="16"/>
      <c r="C106" s="17">
        <f t="shared" si="3"/>
        <v>0</v>
      </c>
      <c r="D106" s="18" t="s">
        <v>59</v>
      </c>
      <c r="E106" s="19" t="s">
        <v>220</v>
      </c>
      <c r="F106" s="32" t="s">
        <v>96</v>
      </c>
      <c r="G106" s="33" t="s">
        <v>608</v>
      </c>
      <c r="H106" s="15" t="s">
        <v>609</v>
      </c>
      <c r="I106" s="20">
        <v>715757488291</v>
      </c>
      <c r="J106" s="44">
        <v>90</v>
      </c>
      <c r="K106" s="44">
        <v>180</v>
      </c>
      <c r="L106" s="30" t="str">
        <f t="shared" si="6"/>
        <v>H16-VCMPSM</v>
      </c>
      <c r="M106" s="31">
        <f t="shared" si="7"/>
        <v>0</v>
      </c>
    </row>
    <row r="107" spans="1:13" s="3" customFormat="1" ht="30" customHeight="1">
      <c r="A107" s="15" t="s">
        <v>52</v>
      </c>
      <c r="B107" s="16"/>
      <c r="C107" s="17">
        <f t="shared" si="3"/>
        <v>0</v>
      </c>
      <c r="D107" s="18" t="s">
        <v>59</v>
      </c>
      <c r="E107" s="19" t="s">
        <v>221</v>
      </c>
      <c r="F107" s="32" t="s">
        <v>96</v>
      </c>
      <c r="G107" s="33" t="s">
        <v>610</v>
      </c>
      <c r="H107" s="15" t="s">
        <v>611</v>
      </c>
      <c r="I107" s="20">
        <v>715757488307</v>
      </c>
      <c r="J107" s="44">
        <v>90</v>
      </c>
      <c r="K107" s="44">
        <v>180</v>
      </c>
      <c r="L107" s="30" t="str">
        <f t="shared" si="6"/>
        <v>H16-VCMPMD</v>
      </c>
      <c r="M107" s="31">
        <f t="shared" si="7"/>
        <v>0</v>
      </c>
    </row>
    <row r="108" spans="1:13" s="3" customFormat="1" ht="30" customHeight="1">
      <c r="A108" s="15" t="s">
        <v>52</v>
      </c>
      <c r="B108" s="16"/>
      <c r="C108" s="17">
        <f t="shared" si="3"/>
        <v>0</v>
      </c>
      <c r="D108" s="18" t="s">
        <v>59</v>
      </c>
      <c r="E108" s="19" t="s">
        <v>222</v>
      </c>
      <c r="F108" s="32" t="s">
        <v>96</v>
      </c>
      <c r="G108" s="33" t="s">
        <v>612</v>
      </c>
      <c r="H108" s="15" t="s">
        <v>613</v>
      </c>
      <c r="I108" s="20">
        <v>715757488314</v>
      </c>
      <c r="J108" s="44">
        <v>90</v>
      </c>
      <c r="K108" s="44">
        <v>180</v>
      </c>
      <c r="L108" s="30" t="str">
        <f t="shared" si="6"/>
        <v>H16-VCMPLG</v>
      </c>
      <c r="M108" s="31">
        <f t="shared" si="7"/>
        <v>0</v>
      </c>
    </row>
    <row r="109" spans="1:13" s="3" customFormat="1" ht="30" customHeight="1">
      <c r="A109" s="15" t="s">
        <v>52</v>
      </c>
      <c r="B109" s="16"/>
      <c r="C109" s="17">
        <f t="shared" si="3"/>
        <v>0</v>
      </c>
      <c r="D109" s="18" t="s">
        <v>59</v>
      </c>
      <c r="E109" s="19" t="s">
        <v>223</v>
      </c>
      <c r="F109" s="32" t="s">
        <v>94</v>
      </c>
      <c r="G109" s="33" t="s">
        <v>608</v>
      </c>
      <c r="H109" s="15" t="s">
        <v>609</v>
      </c>
      <c r="I109" s="20">
        <v>715757488321</v>
      </c>
      <c r="J109" s="44">
        <v>90</v>
      </c>
      <c r="K109" s="44">
        <v>180</v>
      </c>
      <c r="L109" s="30" t="str">
        <f t="shared" si="6"/>
        <v>H16-VCBRSM</v>
      </c>
      <c r="M109" s="31">
        <f t="shared" si="7"/>
        <v>0</v>
      </c>
    </row>
    <row r="110" spans="1:13" s="3" customFormat="1" ht="30" customHeight="1">
      <c r="A110" s="15" t="s">
        <v>52</v>
      </c>
      <c r="B110" s="16"/>
      <c r="C110" s="17">
        <f t="shared" si="3"/>
        <v>0</v>
      </c>
      <c r="D110" s="18" t="s">
        <v>59</v>
      </c>
      <c r="E110" s="19" t="s">
        <v>224</v>
      </c>
      <c r="F110" s="32" t="s">
        <v>94</v>
      </c>
      <c r="G110" s="33" t="s">
        <v>610</v>
      </c>
      <c r="H110" s="15" t="s">
        <v>611</v>
      </c>
      <c r="I110" s="20">
        <v>715757488338</v>
      </c>
      <c r="J110" s="44">
        <v>90</v>
      </c>
      <c r="K110" s="44">
        <v>180</v>
      </c>
      <c r="L110" s="30" t="str">
        <f t="shared" si="6"/>
        <v>H16-VCBRMD</v>
      </c>
      <c r="M110" s="31">
        <f t="shared" si="7"/>
        <v>0</v>
      </c>
    </row>
    <row r="111" spans="1:13" s="3" customFormat="1" ht="30" customHeight="1">
      <c r="A111" s="15" t="s">
        <v>52</v>
      </c>
      <c r="B111" s="16"/>
      <c r="C111" s="17">
        <f t="shared" si="3"/>
        <v>0</v>
      </c>
      <c r="D111" s="18" t="s">
        <v>59</v>
      </c>
      <c r="E111" s="19" t="s">
        <v>225</v>
      </c>
      <c r="F111" s="32" t="s">
        <v>94</v>
      </c>
      <c r="G111" s="33" t="s">
        <v>612</v>
      </c>
      <c r="H111" s="15" t="s">
        <v>613</v>
      </c>
      <c r="I111" s="20">
        <v>715757488345</v>
      </c>
      <c r="J111" s="44">
        <v>90</v>
      </c>
      <c r="K111" s="44">
        <v>180</v>
      </c>
      <c r="L111" s="30" t="str">
        <f t="shared" si="6"/>
        <v>H16-VCBRLG</v>
      </c>
      <c r="M111" s="31">
        <f t="shared" si="7"/>
        <v>0</v>
      </c>
    </row>
    <row r="112" spans="1:13" s="3" customFormat="1" ht="30" customHeight="1">
      <c r="A112" s="15" t="s">
        <v>52</v>
      </c>
      <c r="B112" s="16"/>
      <c r="C112" s="17">
        <f t="shared" si="3"/>
        <v>0</v>
      </c>
      <c r="D112" s="18" t="s">
        <v>59</v>
      </c>
      <c r="E112" s="19" t="s">
        <v>226</v>
      </c>
      <c r="F112" s="32" t="s">
        <v>105</v>
      </c>
      <c r="G112" s="33" t="s">
        <v>608</v>
      </c>
      <c r="H112" s="15" t="s">
        <v>609</v>
      </c>
      <c r="I112" s="20">
        <v>715757488352</v>
      </c>
      <c r="J112" s="44">
        <v>90</v>
      </c>
      <c r="K112" s="44">
        <v>180</v>
      </c>
      <c r="L112" s="30" t="str">
        <f t="shared" si="6"/>
        <v>H16-VCMASM</v>
      </c>
      <c r="M112" s="31">
        <f t="shared" si="7"/>
        <v>0</v>
      </c>
    </row>
    <row r="113" spans="1:13" s="3" customFormat="1" ht="30" customHeight="1">
      <c r="A113" s="15" t="s">
        <v>52</v>
      </c>
      <c r="B113" s="16"/>
      <c r="C113" s="17">
        <f t="shared" si="3"/>
        <v>0</v>
      </c>
      <c r="D113" s="18" t="s">
        <v>59</v>
      </c>
      <c r="E113" s="19" t="s">
        <v>227</v>
      </c>
      <c r="F113" s="32" t="s">
        <v>105</v>
      </c>
      <c r="G113" s="33" t="s">
        <v>610</v>
      </c>
      <c r="H113" s="15" t="s">
        <v>611</v>
      </c>
      <c r="I113" s="20">
        <v>715757488369</v>
      </c>
      <c r="J113" s="44">
        <v>90</v>
      </c>
      <c r="K113" s="44">
        <v>180</v>
      </c>
      <c r="L113" s="30" t="str">
        <f t="shared" si="6"/>
        <v>H16-VCMAMD</v>
      </c>
      <c r="M113" s="31">
        <f t="shared" si="7"/>
        <v>0</v>
      </c>
    </row>
    <row r="114" spans="1:13" s="3" customFormat="1" ht="30" customHeight="1">
      <c r="A114" s="15" t="s">
        <v>52</v>
      </c>
      <c r="B114" s="16"/>
      <c r="C114" s="17">
        <f t="shared" si="3"/>
        <v>0</v>
      </c>
      <c r="D114" s="18" t="s">
        <v>59</v>
      </c>
      <c r="E114" s="19" t="s">
        <v>228</v>
      </c>
      <c r="F114" s="32" t="s">
        <v>105</v>
      </c>
      <c r="G114" s="33" t="s">
        <v>612</v>
      </c>
      <c r="H114" s="15" t="s">
        <v>613</v>
      </c>
      <c r="I114" s="20">
        <v>715757488376</v>
      </c>
      <c r="J114" s="44">
        <v>90</v>
      </c>
      <c r="K114" s="44">
        <v>180</v>
      </c>
      <c r="L114" s="30" t="str">
        <f t="shared" si="6"/>
        <v>H16-VCMALG</v>
      </c>
      <c r="M114" s="31">
        <f t="shared" si="7"/>
        <v>0</v>
      </c>
    </row>
    <row r="115" spans="1:13" s="3" customFormat="1" ht="30" customHeight="1">
      <c r="A115" s="15" t="s">
        <v>52</v>
      </c>
      <c r="B115" s="16"/>
      <c r="C115" s="17">
        <f t="shared" si="3"/>
        <v>0</v>
      </c>
      <c r="D115" s="18" t="s">
        <v>59</v>
      </c>
      <c r="E115" s="19" t="s">
        <v>229</v>
      </c>
      <c r="F115" s="32" t="s">
        <v>106</v>
      </c>
      <c r="G115" s="33" t="s">
        <v>608</v>
      </c>
      <c r="H115" s="15" t="s">
        <v>609</v>
      </c>
      <c r="I115" s="20">
        <v>715757488383</v>
      </c>
      <c r="J115" s="44">
        <v>90</v>
      </c>
      <c r="K115" s="44">
        <v>180</v>
      </c>
      <c r="L115" s="30" t="str">
        <f t="shared" si="6"/>
        <v>H16-VCRGSM</v>
      </c>
      <c r="M115" s="31">
        <f t="shared" si="7"/>
        <v>0</v>
      </c>
    </row>
    <row r="116" spans="1:13" s="3" customFormat="1" ht="30" customHeight="1">
      <c r="A116" s="15" t="s">
        <v>52</v>
      </c>
      <c r="B116" s="16"/>
      <c r="C116" s="17">
        <f t="shared" si="3"/>
        <v>0</v>
      </c>
      <c r="D116" s="18" t="s">
        <v>59</v>
      </c>
      <c r="E116" s="19" t="s">
        <v>230</v>
      </c>
      <c r="F116" s="32" t="s">
        <v>106</v>
      </c>
      <c r="G116" s="33" t="s">
        <v>610</v>
      </c>
      <c r="H116" s="15" t="s">
        <v>611</v>
      </c>
      <c r="I116" s="20">
        <v>715757488390</v>
      </c>
      <c r="J116" s="44">
        <v>90</v>
      </c>
      <c r="K116" s="44">
        <v>180</v>
      </c>
      <c r="L116" s="30" t="str">
        <f t="shared" si="6"/>
        <v>H16-VCRGMD</v>
      </c>
      <c r="M116" s="31">
        <f t="shared" si="7"/>
        <v>0</v>
      </c>
    </row>
    <row r="117" spans="1:13" s="3" customFormat="1" ht="30" customHeight="1">
      <c r="A117" s="15" t="s">
        <v>52</v>
      </c>
      <c r="B117" s="16"/>
      <c r="C117" s="17">
        <f t="shared" si="3"/>
        <v>0</v>
      </c>
      <c r="D117" s="18" t="s">
        <v>59</v>
      </c>
      <c r="E117" s="19" t="s">
        <v>231</v>
      </c>
      <c r="F117" s="32" t="s">
        <v>106</v>
      </c>
      <c r="G117" s="33" t="s">
        <v>612</v>
      </c>
      <c r="H117" s="15" t="s">
        <v>613</v>
      </c>
      <c r="I117" s="20">
        <v>715757488406</v>
      </c>
      <c r="J117" s="44">
        <v>90</v>
      </c>
      <c r="K117" s="44">
        <v>180</v>
      </c>
      <c r="L117" s="30" t="str">
        <f t="shared" si="6"/>
        <v>H16-VCRGLG</v>
      </c>
      <c r="M117" s="31">
        <f t="shared" si="7"/>
        <v>0</v>
      </c>
    </row>
    <row r="118" spans="1:13" s="3" customFormat="1" ht="30" customHeight="1">
      <c r="A118" s="15" t="s">
        <v>52</v>
      </c>
      <c r="B118" s="16"/>
      <c r="C118" s="17">
        <f t="shared" si="3"/>
        <v>0</v>
      </c>
      <c r="D118" s="18" t="s">
        <v>60</v>
      </c>
      <c r="E118" s="19" t="s">
        <v>232</v>
      </c>
      <c r="F118" s="32" t="s">
        <v>99</v>
      </c>
      <c r="G118" s="33" t="s">
        <v>608</v>
      </c>
      <c r="H118" s="15" t="s">
        <v>609</v>
      </c>
      <c r="I118" s="20">
        <v>715757488413</v>
      </c>
      <c r="J118" s="44">
        <v>90</v>
      </c>
      <c r="K118" s="44">
        <v>180</v>
      </c>
      <c r="L118" s="30" t="str">
        <f t="shared" si="6"/>
        <v>H16-VLBKSM</v>
      </c>
      <c r="M118" s="31">
        <f t="shared" si="7"/>
        <v>0</v>
      </c>
    </row>
    <row r="119" spans="1:13" s="3" customFormat="1" ht="30" customHeight="1">
      <c r="A119" s="15" t="s">
        <v>52</v>
      </c>
      <c r="B119" s="16"/>
      <c r="C119" s="17">
        <f t="shared" si="3"/>
        <v>0</v>
      </c>
      <c r="D119" s="18" t="s">
        <v>60</v>
      </c>
      <c r="E119" s="19" t="s">
        <v>233</v>
      </c>
      <c r="F119" s="32" t="s">
        <v>99</v>
      </c>
      <c r="G119" s="33" t="s">
        <v>610</v>
      </c>
      <c r="H119" s="15" t="s">
        <v>611</v>
      </c>
      <c r="I119" s="20">
        <v>715757488420</v>
      </c>
      <c r="J119" s="44">
        <v>90</v>
      </c>
      <c r="K119" s="44">
        <v>180</v>
      </c>
      <c r="L119" s="30" t="str">
        <f t="shared" si="6"/>
        <v>H16-VLBKMD</v>
      </c>
      <c r="M119" s="31">
        <f t="shared" si="7"/>
        <v>0</v>
      </c>
    </row>
    <row r="120" spans="1:13" s="3" customFormat="1" ht="30" customHeight="1">
      <c r="A120" s="15" t="s">
        <v>52</v>
      </c>
      <c r="B120" s="16"/>
      <c r="C120" s="17">
        <f t="shared" si="3"/>
        <v>0</v>
      </c>
      <c r="D120" s="18" t="s">
        <v>60</v>
      </c>
      <c r="E120" s="19" t="s">
        <v>234</v>
      </c>
      <c r="F120" s="32" t="s">
        <v>99</v>
      </c>
      <c r="G120" s="33" t="s">
        <v>612</v>
      </c>
      <c r="H120" s="15" t="s">
        <v>613</v>
      </c>
      <c r="I120" s="20">
        <v>715757488437</v>
      </c>
      <c r="J120" s="44">
        <v>90</v>
      </c>
      <c r="K120" s="44">
        <v>180</v>
      </c>
      <c r="L120" s="30" t="str">
        <f t="shared" si="6"/>
        <v>H16-VLBKLG</v>
      </c>
      <c r="M120" s="31">
        <f t="shared" si="7"/>
        <v>0</v>
      </c>
    </row>
    <row r="121" spans="1:13" s="3" customFormat="1" ht="30" customHeight="1">
      <c r="A121" s="15" t="s">
        <v>52</v>
      </c>
      <c r="B121" s="16"/>
      <c r="C121" s="17">
        <f t="shared" si="3"/>
        <v>0</v>
      </c>
      <c r="D121" s="18" t="s">
        <v>60</v>
      </c>
      <c r="E121" s="19" t="s">
        <v>235</v>
      </c>
      <c r="F121" s="32" t="s">
        <v>91</v>
      </c>
      <c r="G121" s="33" t="s">
        <v>608</v>
      </c>
      <c r="H121" s="15" t="s">
        <v>609</v>
      </c>
      <c r="I121" s="20">
        <v>715757488444</v>
      </c>
      <c r="J121" s="44">
        <v>90</v>
      </c>
      <c r="K121" s="44">
        <v>180</v>
      </c>
      <c r="L121" s="30" t="str">
        <f t="shared" si="6"/>
        <v>H16-VLMWSM</v>
      </c>
      <c r="M121" s="31">
        <f t="shared" si="7"/>
        <v>0</v>
      </c>
    </row>
    <row r="122" spans="1:13" s="3" customFormat="1" ht="30" customHeight="1">
      <c r="A122" s="15" t="s">
        <v>52</v>
      </c>
      <c r="B122" s="16"/>
      <c r="C122" s="17">
        <f t="shared" si="3"/>
        <v>0</v>
      </c>
      <c r="D122" s="18" t="s">
        <v>60</v>
      </c>
      <c r="E122" s="19" t="s">
        <v>236</v>
      </c>
      <c r="F122" s="32" t="s">
        <v>91</v>
      </c>
      <c r="G122" s="33" t="s">
        <v>610</v>
      </c>
      <c r="H122" s="15" t="s">
        <v>611</v>
      </c>
      <c r="I122" s="20">
        <v>715757488451</v>
      </c>
      <c r="J122" s="44">
        <v>90</v>
      </c>
      <c r="K122" s="44">
        <v>180</v>
      </c>
      <c r="L122" s="30" t="str">
        <f t="shared" si="6"/>
        <v>H16-VLMWMD</v>
      </c>
      <c r="M122" s="31">
        <f t="shared" si="7"/>
        <v>0</v>
      </c>
    </row>
    <row r="123" spans="1:13" s="3" customFormat="1" ht="30" customHeight="1">
      <c r="A123" s="15" t="s">
        <v>52</v>
      </c>
      <c r="B123" s="16"/>
      <c r="C123" s="17">
        <f t="shared" si="3"/>
        <v>0</v>
      </c>
      <c r="D123" s="18" t="s">
        <v>60</v>
      </c>
      <c r="E123" s="19" t="s">
        <v>237</v>
      </c>
      <c r="F123" s="32" t="s">
        <v>91</v>
      </c>
      <c r="G123" s="33" t="s">
        <v>612</v>
      </c>
      <c r="H123" s="15" t="s">
        <v>613</v>
      </c>
      <c r="I123" s="20">
        <v>715757488468</v>
      </c>
      <c r="J123" s="44">
        <v>90</v>
      </c>
      <c r="K123" s="44">
        <v>180</v>
      </c>
      <c r="L123" s="30" t="str">
        <f t="shared" si="6"/>
        <v>H16-VLMWLG</v>
      </c>
      <c r="M123" s="31">
        <f t="shared" si="7"/>
        <v>0</v>
      </c>
    </row>
    <row r="124" spans="1:13" s="3" customFormat="1" ht="30" customHeight="1">
      <c r="A124" s="15" t="s">
        <v>52</v>
      </c>
      <c r="B124" s="16"/>
      <c r="C124" s="17">
        <f t="shared" si="3"/>
        <v>0</v>
      </c>
      <c r="D124" s="18" t="s">
        <v>60</v>
      </c>
      <c r="E124" s="19" t="s">
        <v>238</v>
      </c>
      <c r="F124" s="32" t="s">
        <v>107</v>
      </c>
      <c r="G124" s="33" t="s">
        <v>608</v>
      </c>
      <c r="H124" s="15" t="s">
        <v>609</v>
      </c>
      <c r="I124" s="20">
        <v>715757488475</v>
      </c>
      <c r="J124" s="44">
        <v>90</v>
      </c>
      <c r="K124" s="44">
        <v>180</v>
      </c>
      <c r="L124" s="30" t="str">
        <f t="shared" si="6"/>
        <v>H16-VLIVSM</v>
      </c>
      <c r="M124" s="31">
        <f t="shared" si="7"/>
        <v>0</v>
      </c>
    </row>
    <row r="125" spans="1:13" s="3" customFormat="1" ht="30" customHeight="1">
      <c r="A125" s="15" t="s">
        <v>52</v>
      </c>
      <c r="B125" s="16"/>
      <c r="C125" s="17">
        <f t="shared" si="3"/>
        <v>0</v>
      </c>
      <c r="D125" s="18" t="s">
        <v>60</v>
      </c>
      <c r="E125" s="19" t="s">
        <v>239</v>
      </c>
      <c r="F125" s="32" t="s">
        <v>107</v>
      </c>
      <c r="G125" s="33" t="s">
        <v>610</v>
      </c>
      <c r="H125" s="15" t="s">
        <v>611</v>
      </c>
      <c r="I125" s="20">
        <v>715757488482</v>
      </c>
      <c r="J125" s="44">
        <v>90</v>
      </c>
      <c r="K125" s="44">
        <v>180</v>
      </c>
      <c r="L125" s="30" t="str">
        <f t="shared" si="6"/>
        <v>H16-VLIVMD</v>
      </c>
      <c r="M125" s="31">
        <f t="shared" si="7"/>
        <v>0</v>
      </c>
    </row>
    <row r="126" spans="1:13" s="3" customFormat="1" ht="30" customHeight="1">
      <c r="A126" s="15" t="s">
        <v>52</v>
      </c>
      <c r="B126" s="16"/>
      <c r="C126" s="17">
        <f t="shared" si="3"/>
        <v>0</v>
      </c>
      <c r="D126" s="18" t="s">
        <v>60</v>
      </c>
      <c r="E126" s="19" t="s">
        <v>240</v>
      </c>
      <c r="F126" s="32" t="s">
        <v>107</v>
      </c>
      <c r="G126" s="33" t="s">
        <v>612</v>
      </c>
      <c r="H126" s="15" t="s">
        <v>613</v>
      </c>
      <c r="I126" s="20">
        <v>715757488499</v>
      </c>
      <c r="J126" s="44">
        <v>90</v>
      </c>
      <c r="K126" s="44">
        <v>180</v>
      </c>
      <c r="L126" s="30" t="str">
        <f t="shared" si="6"/>
        <v>H16-VLIVLG</v>
      </c>
      <c r="M126" s="31">
        <f t="shared" si="7"/>
        <v>0</v>
      </c>
    </row>
    <row r="127" spans="1:13" s="3" customFormat="1" ht="30" customHeight="1">
      <c r="A127" s="15" t="s">
        <v>52</v>
      </c>
      <c r="B127" s="16"/>
      <c r="C127" s="17">
        <f t="shared" si="3"/>
        <v>0</v>
      </c>
      <c r="D127" s="18" t="s">
        <v>60</v>
      </c>
      <c r="E127" s="19" t="s">
        <v>241</v>
      </c>
      <c r="F127" s="32" t="s">
        <v>108</v>
      </c>
      <c r="G127" s="33" t="s">
        <v>608</v>
      </c>
      <c r="H127" s="15" t="s">
        <v>609</v>
      </c>
      <c r="I127" s="20">
        <v>715757488505</v>
      </c>
      <c r="J127" s="44">
        <v>90</v>
      </c>
      <c r="K127" s="44">
        <v>180</v>
      </c>
      <c r="L127" s="30" t="str">
        <f t="shared" si="4"/>
        <v>H16-VLMPSM</v>
      </c>
      <c r="M127" s="31">
        <f t="shared" si="5"/>
        <v>0</v>
      </c>
    </row>
    <row r="128" spans="1:13" s="3" customFormat="1" ht="30" customHeight="1">
      <c r="A128" s="15" t="s">
        <v>52</v>
      </c>
      <c r="B128" s="16"/>
      <c r="C128" s="17">
        <f t="shared" si="3"/>
        <v>0</v>
      </c>
      <c r="D128" s="18" t="s">
        <v>60</v>
      </c>
      <c r="E128" s="19" t="s">
        <v>242</v>
      </c>
      <c r="F128" s="32" t="s">
        <v>108</v>
      </c>
      <c r="G128" s="33" t="s">
        <v>610</v>
      </c>
      <c r="H128" s="15" t="s">
        <v>611</v>
      </c>
      <c r="I128" s="20">
        <v>715757488512</v>
      </c>
      <c r="J128" s="44">
        <v>90</v>
      </c>
      <c r="K128" s="44">
        <v>180</v>
      </c>
      <c r="L128" s="30" t="str">
        <f t="shared" si="4"/>
        <v>H16-VLMPMD</v>
      </c>
      <c r="M128" s="31">
        <f t="shared" si="5"/>
        <v>0</v>
      </c>
    </row>
    <row r="129" spans="1:13" s="3" customFormat="1" ht="30" customHeight="1">
      <c r="A129" s="15" t="s">
        <v>52</v>
      </c>
      <c r="B129" s="16"/>
      <c r="C129" s="17">
        <f t="shared" si="3"/>
        <v>0</v>
      </c>
      <c r="D129" s="18" t="s">
        <v>60</v>
      </c>
      <c r="E129" s="19" t="s">
        <v>243</v>
      </c>
      <c r="F129" s="32" t="s">
        <v>108</v>
      </c>
      <c r="G129" s="33" t="s">
        <v>612</v>
      </c>
      <c r="H129" s="15" t="s">
        <v>613</v>
      </c>
      <c r="I129" s="20">
        <v>715757488529</v>
      </c>
      <c r="J129" s="44">
        <v>90</v>
      </c>
      <c r="K129" s="44">
        <v>180</v>
      </c>
      <c r="L129" s="30" t="str">
        <f t="shared" si="4"/>
        <v>H16-VLMPLG</v>
      </c>
      <c r="M129" s="31">
        <f t="shared" si="5"/>
        <v>0</v>
      </c>
    </row>
    <row r="130" spans="1:13" s="3" customFormat="1" ht="30" customHeight="1">
      <c r="A130" s="15" t="s">
        <v>52</v>
      </c>
      <c r="B130" s="16"/>
      <c r="C130" s="17">
        <f t="shared" si="3"/>
        <v>0</v>
      </c>
      <c r="D130" s="18" t="s">
        <v>60</v>
      </c>
      <c r="E130" s="19" t="s">
        <v>244</v>
      </c>
      <c r="F130" s="32" t="s">
        <v>101</v>
      </c>
      <c r="G130" s="33" t="s">
        <v>608</v>
      </c>
      <c r="H130" s="15" t="s">
        <v>609</v>
      </c>
      <c r="I130" s="20">
        <v>715757488536</v>
      </c>
      <c r="J130" s="44">
        <v>90</v>
      </c>
      <c r="K130" s="44">
        <v>180</v>
      </c>
      <c r="L130" s="30" t="str">
        <f t="shared" si="4"/>
        <v>H16-VLTFSM</v>
      </c>
      <c r="M130" s="31">
        <f t="shared" si="5"/>
        <v>0</v>
      </c>
    </row>
    <row r="131" spans="1:13" s="3" customFormat="1" ht="30" customHeight="1">
      <c r="A131" s="15" t="s">
        <v>52</v>
      </c>
      <c r="B131" s="16"/>
      <c r="C131" s="17">
        <f t="shared" si="3"/>
        <v>0</v>
      </c>
      <c r="D131" s="18" t="s">
        <v>60</v>
      </c>
      <c r="E131" s="19" t="s">
        <v>245</v>
      </c>
      <c r="F131" s="32" t="s">
        <v>101</v>
      </c>
      <c r="G131" s="33" t="s">
        <v>610</v>
      </c>
      <c r="H131" s="15" t="s">
        <v>611</v>
      </c>
      <c r="I131" s="20">
        <v>715757488543</v>
      </c>
      <c r="J131" s="44">
        <v>90</v>
      </c>
      <c r="K131" s="44">
        <v>180</v>
      </c>
      <c r="L131" s="30" t="str">
        <f t="shared" si="4"/>
        <v>H16-VLTFMD</v>
      </c>
      <c r="M131" s="31">
        <f t="shared" si="5"/>
        <v>0</v>
      </c>
    </row>
    <row r="132" spans="1:13" s="3" customFormat="1" ht="30" customHeight="1">
      <c r="A132" s="15" t="s">
        <v>52</v>
      </c>
      <c r="B132" s="16"/>
      <c r="C132" s="17">
        <f t="shared" si="3"/>
        <v>0</v>
      </c>
      <c r="D132" s="18" t="s">
        <v>60</v>
      </c>
      <c r="E132" s="19" t="s">
        <v>246</v>
      </c>
      <c r="F132" s="32" t="s">
        <v>101</v>
      </c>
      <c r="G132" s="33" t="s">
        <v>612</v>
      </c>
      <c r="H132" s="15" t="s">
        <v>613</v>
      </c>
      <c r="I132" s="20">
        <v>715757488550</v>
      </c>
      <c r="J132" s="44">
        <v>90</v>
      </c>
      <c r="K132" s="44">
        <v>180</v>
      </c>
      <c r="L132" s="30" t="str">
        <f t="shared" si="4"/>
        <v>H16-VLTFLG</v>
      </c>
      <c r="M132" s="31">
        <f t="shared" si="5"/>
        <v>0</v>
      </c>
    </row>
    <row r="133" spans="1:13" s="3" customFormat="1" ht="30" customHeight="1">
      <c r="A133" s="15" t="s">
        <v>52</v>
      </c>
      <c r="B133" s="16"/>
      <c r="C133" s="17">
        <f t="shared" si="3"/>
        <v>0</v>
      </c>
      <c r="D133" s="18" t="s">
        <v>61</v>
      </c>
      <c r="E133" s="19" t="s">
        <v>247</v>
      </c>
      <c r="F133" s="32" t="s">
        <v>90</v>
      </c>
      <c r="G133" s="33" t="s">
        <v>608</v>
      </c>
      <c r="H133" s="15" t="s">
        <v>609</v>
      </c>
      <c r="I133" s="20">
        <v>715757489281</v>
      </c>
      <c r="J133" s="44">
        <v>80</v>
      </c>
      <c r="K133" s="44">
        <v>160</v>
      </c>
      <c r="L133" s="30" t="str">
        <f t="shared" si="4"/>
        <v>H16-SQMBSM</v>
      </c>
      <c r="M133" s="31">
        <f t="shared" si="5"/>
        <v>0</v>
      </c>
    </row>
    <row r="134" spans="1:13" s="3" customFormat="1" ht="30" customHeight="1">
      <c r="A134" s="15" t="s">
        <v>52</v>
      </c>
      <c r="B134" s="16"/>
      <c r="C134" s="17">
        <f t="shared" si="3"/>
        <v>0</v>
      </c>
      <c r="D134" s="18" t="s">
        <v>61</v>
      </c>
      <c r="E134" s="19" t="s">
        <v>248</v>
      </c>
      <c r="F134" s="32" t="s">
        <v>90</v>
      </c>
      <c r="G134" s="33" t="s">
        <v>610</v>
      </c>
      <c r="H134" s="15" t="s">
        <v>611</v>
      </c>
      <c r="I134" s="20">
        <v>715757489298</v>
      </c>
      <c r="J134" s="44">
        <v>80</v>
      </c>
      <c r="K134" s="44">
        <v>160</v>
      </c>
      <c r="L134" s="30" t="str">
        <f t="shared" si="4"/>
        <v>H16-SQMBMD</v>
      </c>
      <c r="M134" s="31">
        <f t="shared" si="5"/>
        <v>0</v>
      </c>
    </row>
    <row r="135" spans="1:13" s="3" customFormat="1" ht="30" customHeight="1">
      <c r="A135" s="15" t="s">
        <v>52</v>
      </c>
      <c r="B135" s="16"/>
      <c r="C135" s="17">
        <f t="shared" si="3"/>
        <v>0</v>
      </c>
      <c r="D135" s="18" t="s">
        <v>61</v>
      </c>
      <c r="E135" s="19" t="s">
        <v>249</v>
      </c>
      <c r="F135" s="32" t="s">
        <v>90</v>
      </c>
      <c r="G135" s="33" t="s">
        <v>612</v>
      </c>
      <c r="H135" s="15" t="s">
        <v>613</v>
      </c>
      <c r="I135" s="20">
        <v>715757489304</v>
      </c>
      <c r="J135" s="44">
        <v>80</v>
      </c>
      <c r="K135" s="44">
        <v>160</v>
      </c>
      <c r="L135" s="30" t="str">
        <f t="shared" si="4"/>
        <v>H16-SQMBLG</v>
      </c>
      <c r="M135" s="31">
        <f t="shared" si="5"/>
        <v>0</v>
      </c>
    </row>
    <row r="136" spans="1:13" s="3" customFormat="1" ht="30" customHeight="1">
      <c r="A136" s="15" t="s">
        <v>52</v>
      </c>
      <c r="B136" s="16"/>
      <c r="C136" s="17">
        <f t="shared" si="3"/>
        <v>0</v>
      </c>
      <c r="D136" s="18" t="s">
        <v>61</v>
      </c>
      <c r="E136" s="19" t="s">
        <v>250</v>
      </c>
      <c r="F136" s="32" t="s">
        <v>90</v>
      </c>
      <c r="G136" s="33" t="s">
        <v>614</v>
      </c>
      <c r="H136" s="15" t="s">
        <v>615</v>
      </c>
      <c r="I136" s="20">
        <v>715757489311</v>
      </c>
      <c r="J136" s="44">
        <v>80</v>
      </c>
      <c r="K136" s="44">
        <v>160</v>
      </c>
      <c r="L136" s="30" t="str">
        <f t="shared" si="4"/>
        <v>H16-SQMBXL</v>
      </c>
      <c r="M136" s="31">
        <f t="shared" si="5"/>
        <v>0</v>
      </c>
    </row>
    <row r="137" spans="1:13" s="3" customFormat="1" ht="30" customHeight="1">
      <c r="A137" s="15" t="s">
        <v>52</v>
      </c>
      <c r="B137" s="16"/>
      <c r="C137" s="17">
        <f t="shared" si="3"/>
        <v>0</v>
      </c>
      <c r="D137" s="18" t="s">
        <v>61</v>
      </c>
      <c r="E137" s="19" t="s">
        <v>251</v>
      </c>
      <c r="F137" s="32" t="s">
        <v>91</v>
      </c>
      <c r="G137" s="33" t="s">
        <v>608</v>
      </c>
      <c r="H137" s="15" t="s">
        <v>609</v>
      </c>
      <c r="I137" s="20">
        <v>715757489328</v>
      </c>
      <c r="J137" s="44">
        <v>80</v>
      </c>
      <c r="K137" s="44">
        <v>160</v>
      </c>
      <c r="L137" s="30" t="str">
        <f t="shared" si="4"/>
        <v>H16-SQMWSM</v>
      </c>
      <c r="M137" s="31">
        <f t="shared" si="5"/>
        <v>0</v>
      </c>
    </row>
    <row r="138" spans="1:13" s="3" customFormat="1" ht="30" customHeight="1">
      <c r="A138" s="15" t="s">
        <v>52</v>
      </c>
      <c r="B138" s="16"/>
      <c r="C138" s="17">
        <f t="shared" si="3"/>
        <v>0</v>
      </c>
      <c r="D138" s="18" t="s">
        <v>61</v>
      </c>
      <c r="E138" s="28" t="s">
        <v>252</v>
      </c>
      <c r="F138" s="28" t="s">
        <v>91</v>
      </c>
      <c r="G138" s="28" t="s">
        <v>610</v>
      </c>
      <c r="H138" s="28" t="s">
        <v>611</v>
      </c>
      <c r="I138" s="20">
        <v>715757489335</v>
      </c>
      <c r="J138" s="44">
        <v>80</v>
      </c>
      <c r="K138" s="44">
        <v>160</v>
      </c>
      <c r="L138" s="30" t="str">
        <f t="shared" si="4"/>
        <v>H16-SQMWMD</v>
      </c>
      <c r="M138" s="31">
        <f t="shared" si="5"/>
        <v>0</v>
      </c>
    </row>
    <row r="139" spans="1:13" s="3" customFormat="1" ht="30" customHeight="1">
      <c r="A139" s="15" t="s">
        <v>52</v>
      </c>
      <c r="B139" s="16"/>
      <c r="C139" s="17">
        <f t="shared" si="3"/>
        <v>0</v>
      </c>
      <c r="D139" s="18" t="s">
        <v>61</v>
      </c>
      <c r="E139" s="28" t="s">
        <v>253</v>
      </c>
      <c r="F139" s="28" t="s">
        <v>91</v>
      </c>
      <c r="G139" s="28" t="s">
        <v>612</v>
      </c>
      <c r="H139" s="28" t="s">
        <v>613</v>
      </c>
      <c r="I139" s="20">
        <v>715757489342</v>
      </c>
      <c r="J139" s="44">
        <v>80</v>
      </c>
      <c r="K139" s="44">
        <v>160</v>
      </c>
      <c r="L139" s="30" t="str">
        <f t="shared" si="4"/>
        <v>H16-SQMWLG</v>
      </c>
      <c r="M139" s="31">
        <f t="shared" si="5"/>
        <v>0</v>
      </c>
    </row>
    <row r="140" spans="1:13" s="3" customFormat="1" ht="30" customHeight="1">
      <c r="A140" s="15" t="s">
        <v>52</v>
      </c>
      <c r="B140" s="16"/>
      <c r="C140" s="17">
        <f t="shared" si="3"/>
        <v>0</v>
      </c>
      <c r="D140" s="18" t="s">
        <v>61</v>
      </c>
      <c r="E140" s="28" t="s">
        <v>254</v>
      </c>
      <c r="F140" s="28" t="s">
        <v>91</v>
      </c>
      <c r="G140" s="28" t="s">
        <v>614</v>
      </c>
      <c r="H140" s="28" t="s">
        <v>615</v>
      </c>
      <c r="I140" s="20">
        <v>715757489359</v>
      </c>
      <c r="J140" s="44">
        <v>80</v>
      </c>
      <c r="K140" s="44">
        <v>160</v>
      </c>
      <c r="L140" s="30" t="str">
        <f t="shared" si="4"/>
        <v>H16-SQMWXL</v>
      </c>
      <c r="M140" s="31">
        <f t="shared" si="5"/>
        <v>0</v>
      </c>
    </row>
    <row r="141" spans="1:13" s="3" customFormat="1" ht="30" customHeight="1">
      <c r="A141" s="15" t="s">
        <v>52</v>
      </c>
      <c r="B141" s="16"/>
      <c r="C141" s="17">
        <f t="shared" si="3"/>
        <v>0</v>
      </c>
      <c r="D141" s="18" t="s">
        <v>61</v>
      </c>
      <c r="E141" s="28" t="s">
        <v>255</v>
      </c>
      <c r="F141" s="28" t="s">
        <v>104</v>
      </c>
      <c r="G141" s="28" t="s">
        <v>608</v>
      </c>
      <c r="H141" s="28" t="s">
        <v>609</v>
      </c>
      <c r="I141" s="20">
        <v>715757489366</v>
      </c>
      <c r="J141" s="44">
        <v>80</v>
      </c>
      <c r="K141" s="44">
        <v>160</v>
      </c>
      <c r="L141" s="30" t="str">
        <f t="shared" si="4"/>
        <v>H16-SQMCSM</v>
      </c>
      <c r="M141" s="31">
        <f t="shared" si="5"/>
        <v>0</v>
      </c>
    </row>
    <row r="142" spans="1:13" s="3" customFormat="1" ht="30" customHeight="1">
      <c r="A142" s="15" t="s">
        <v>52</v>
      </c>
      <c r="B142" s="16"/>
      <c r="C142" s="17">
        <f t="shared" si="3"/>
        <v>0</v>
      </c>
      <c r="D142" s="18" t="s">
        <v>61</v>
      </c>
      <c r="E142" s="19" t="s">
        <v>256</v>
      </c>
      <c r="F142" s="32" t="s">
        <v>104</v>
      </c>
      <c r="G142" s="33" t="s">
        <v>610</v>
      </c>
      <c r="H142" s="15" t="s">
        <v>611</v>
      </c>
      <c r="I142" s="20">
        <v>715757489373</v>
      </c>
      <c r="J142" s="44">
        <v>80</v>
      </c>
      <c r="K142" s="44">
        <v>160</v>
      </c>
      <c r="L142" s="30" t="str">
        <f t="shared" si="4"/>
        <v>H16-SQMCMD</v>
      </c>
      <c r="M142" s="31">
        <f t="shared" si="5"/>
        <v>0</v>
      </c>
    </row>
    <row r="143" spans="1:13" s="3" customFormat="1" ht="30" customHeight="1">
      <c r="A143" s="15" t="s">
        <v>52</v>
      </c>
      <c r="B143" s="16"/>
      <c r="C143" s="17">
        <f t="shared" si="3"/>
        <v>0</v>
      </c>
      <c r="D143" s="18" t="s">
        <v>61</v>
      </c>
      <c r="E143" s="19" t="s">
        <v>257</v>
      </c>
      <c r="F143" s="32" t="s">
        <v>104</v>
      </c>
      <c r="G143" s="33" t="s">
        <v>612</v>
      </c>
      <c r="H143" s="15" t="s">
        <v>613</v>
      </c>
      <c r="I143" s="20">
        <v>715757489380</v>
      </c>
      <c r="J143" s="44">
        <v>80</v>
      </c>
      <c r="K143" s="44">
        <v>160</v>
      </c>
      <c r="L143" s="30" t="str">
        <f t="shared" si="4"/>
        <v>H16-SQMCLG</v>
      </c>
      <c r="M143" s="31">
        <f t="shared" si="5"/>
        <v>0</v>
      </c>
    </row>
    <row r="144" spans="1:13" s="3" customFormat="1" ht="30" customHeight="1">
      <c r="A144" s="15" t="s">
        <v>52</v>
      </c>
      <c r="B144" s="16"/>
      <c r="C144" s="17">
        <f t="shared" si="3"/>
        <v>0</v>
      </c>
      <c r="D144" s="18" t="s">
        <v>61</v>
      </c>
      <c r="E144" s="19" t="s">
        <v>258</v>
      </c>
      <c r="F144" s="32" t="s">
        <v>93</v>
      </c>
      <c r="G144" s="33" t="s">
        <v>608</v>
      </c>
      <c r="H144" s="15" t="s">
        <v>609</v>
      </c>
      <c r="I144" s="20">
        <v>715757489397</v>
      </c>
      <c r="J144" s="44">
        <v>80</v>
      </c>
      <c r="K144" s="44">
        <v>160</v>
      </c>
      <c r="L144" s="30" t="str">
        <f t="shared" si="4"/>
        <v>H16-SQMUSM</v>
      </c>
      <c r="M144" s="31">
        <f t="shared" si="5"/>
        <v>0</v>
      </c>
    </row>
    <row r="145" spans="1:13" s="3" customFormat="1" ht="30" customHeight="1">
      <c r="A145" s="15" t="s">
        <v>52</v>
      </c>
      <c r="B145" s="16"/>
      <c r="C145" s="17">
        <f t="shared" si="3"/>
        <v>0</v>
      </c>
      <c r="D145" s="18" t="s">
        <v>61</v>
      </c>
      <c r="E145" s="19" t="s">
        <v>259</v>
      </c>
      <c r="F145" s="32" t="s">
        <v>93</v>
      </c>
      <c r="G145" s="33" t="s">
        <v>610</v>
      </c>
      <c r="H145" s="15" t="s">
        <v>611</v>
      </c>
      <c r="I145" s="20">
        <v>715757489403</v>
      </c>
      <c r="J145" s="44">
        <v>80</v>
      </c>
      <c r="K145" s="44">
        <v>160</v>
      </c>
      <c r="L145" s="30" t="str">
        <f t="shared" si="4"/>
        <v>H16-SQMUMD</v>
      </c>
      <c r="M145" s="31">
        <f t="shared" si="5"/>
        <v>0</v>
      </c>
    </row>
    <row r="146" spans="1:13" s="3" customFormat="1" ht="30" customHeight="1">
      <c r="A146" s="15" t="s">
        <v>52</v>
      </c>
      <c r="B146" s="16"/>
      <c r="C146" s="17">
        <f t="shared" si="3"/>
        <v>0</v>
      </c>
      <c r="D146" s="18" t="s">
        <v>61</v>
      </c>
      <c r="E146" s="19" t="s">
        <v>260</v>
      </c>
      <c r="F146" s="32" t="s">
        <v>93</v>
      </c>
      <c r="G146" s="33" t="s">
        <v>612</v>
      </c>
      <c r="H146" s="15" t="s">
        <v>613</v>
      </c>
      <c r="I146" s="20">
        <v>715757489410</v>
      </c>
      <c r="J146" s="44">
        <v>80</v>
      </c>
      <c r="K146" s="44">
        <v>160</v>
      </c>
      <c r="L146" s="30" t="str">
        <f t="shared" si="4"/>
        <v>H16-SQMULG</v>
      </c>
      <c r="M146" s="31">
        <f t="shared" si="5"/>
        <v>0</v>
      </c>
    </row>
    <row r="147" spans="1:13" s="3" customFormat="1" ht="30" customHeight="1">
      <c r="A147" s="15" t="s">
        <v>52</v>
      </c>
      <c r="B147" s="16"/>
      <c r="C147" s="17">
        <f t="shared" si="3"/>
        <v>0</v>
      </c>
      <c r="D147" s="18" t="s">
        <v>61</v>
      </c>
      <c r="E147" s="19" t="s">
        <v>261</v>
      </c>
      <c r="F147" s="32" t="s">
        <v>105</v>
      </c>
      <c r="G147" s="33" t="s">
        <v>608</v>
      </c>
      <c r="H147" s="15" t="s">
        <v>609</v>
      </c>
      <c r="I147" s="20">
        <v>715757489427</v>
      </c>
      <c r="J147" s="44">
        <v>80</v>
      </c>
      <c r="K147" s="44">
        <v>160</v>
      </c>
      <c r="L147" s="30" t="str">
        <f t="shared" si="4"/>
        <v>H16-SQMASM</v>
      </c>
      <c r="M147" s="31">
        <f t="shared" si="5"/>
        <v>0</v>
      </c>
    </row>
    <row r="148" spans="1:13" s="3" customFormat="1" ht="30" customHeight="1">
      <c r="A148" s="15" t="s">
        <v>52</v>
      </c>
      <c r="B148" s="16"/>
      <c r="C148" s="17">
        <f t="shared" si="3"/>
        <v>0</v>
      </c>
      <c r="D148" s="18" t="s">
        <v>61</v>
      </c>
      <c r="E148" s="19" t="s">
        <v>262</v>
      </c>
      <c r="F148" s="32" t="s">
        <v>105</v>
      </c>
      <c r="G148" s="33" t="s">
        <v>610</v>
      </c>
      <c r="H148" s="15" t="s">
        <v>611</v>
      </c>
      <c r="I148" s="20">
        <v>715757489434</v>
      </c>
      <c r="J148" s="44">
        <v>80</v>
      </c>
      <c r="K148" s="44">
        <v>160</v>
      </c>
      <c r="L148" s="30" t="str">
        <f t="shared" si="4"/>
        <v>H16-SQMAMD</v>
      </c>
      <c r="M148" s="31">
        <f t="shared" si="5"/>
        <v>0</v>
      </c>
    </row>
    <row r="149" spans="1:13" s="3" customFormat="1" ht="30" customHeight="1">
      <c r="A149" s="15" t="s">
        <v>52</v>
      </c>
      <c r="B149" s="16"/>
      <c r="C149" s="17">
        <f t="shared" si="3"/>
        <v>0</v>
      </c>
      <c r="D149" s="18" t="s">
        <v>61</v>
      </c>
      <c r="E149" s="19" t="s">
        <v>263</v>
      </c>
      <c r="F149" s="32" t="s">
        <v>105</v>
      </c>
      <c r="G149" s="33" t="s">
        <v>612</v>
      </c>
      <c r="H149" s="15" t="s">
        <v>613</v>
      </c>
      <c r="I149" s="20">
        <v>715757489441</v>
      </c>
      <c r="J149" s="44">
        <v>80</v>
      </c>
      <c r="K149" s="44">
        <v>160</v>
      </c>
      <c r="L149" s="30" t="str">
        <f t="shared" si="4"/>
        <v>H16-SQMALG</v>
      </c>
      <c r="M149" s="31">
        <f t="shared" si="5"/>
        <v>0</v>
      </c>
    </row>
    <row r="150" spans="1:13" s="3" customFormat="1" ht="30" customHeight="1">
      <c r="A150" s="15" t="s">
        <v>52</v>
      </c>
      <c r="B150" s="16"/>
      <c r="C150" s="17">
        <f t="shared" si="3"/>
        <v>0</v>
      </c>
      <c r="D150" s="18" t="s">
        <v>61</v>
      </c>
      <c r="E150" s="19" t="s">
        <v>264</v>
      </c>
      <c r="F150" s="32" t="s">
        <v>109</v>
      </c>
      <c r="G150" s="33" t="s">
        <v>608</v>
      </c>
      <c r="H150" s="15" t="s">
        <v>609</v>
      </c>
      <c r="I150" s="20">
        <v>715757489458</v>
      </c>
      <c r="J150" s="44">
        <v>80</v>
      </c>
      <c r="K150" s="44">
        <v>160</v>
      </c>
      <c r="L150" s="30" t="str">
        <f t="shared" si="4"/>
        <v>H16-SQOPSM</v>
      </c>
      <c r="M150" s="31">
        <f t="shared" si="5"/>
        <v>0</v>
      </c>
    </row>
    <row r="151" spans="1:13" s="3" customFormat="1" ht="30" customHeight="1">
      <c r="A151" s="15" t="s">
        <v>52</v>
      </c>
      <c r="B151" s="16"/>
      <c r="C151" s="17">
        <f t="shared" si="3"/>
        <v>0</v>
      </c>
      <c r="D151" s="18" t="s">
        <v>61</v>
      </c>
      <c r="E151" s="19" t="s">
        <v>265</v>
      </c>
      <c r="F151" s="32" t="s">
        <v>109</v>
      </c>
      <c r="G151" s="33" t="s">
        <v>610</v>
      </c>
      <c r="H151" s="15" t="s">
        <v>611</v>
      </c>
      <c r="I151" s="20">
        <v>715757489465</v>
      </c>
      <c r="J151" s="44">
        <v>80</v>
      </c>
      <c r="K151" s="44">
        <v>160</v>
      </c>
      <c r="L151" s="30" t="str">
        <f t="shared" si="4"/>
        <v>H16-SQOPMD</v>
      </c>
      <c r="M151" s="31">
        <f t="shared" si="5"/>
        <v>0</v>
      </c>
    </row>
    <row r="152" spans="1:13" s="3" customFormat="1" ht="30" customHeight="1">
      <c r="A152" s="15" t="s">
        <v>52</v>
      </c>
      <c r="B152" s="16"/>
      <c r="C152" s="17">
        <f t="shared" si="3"/>
        <v>0</v>
      </c>
      <c r="D152" s="18" t="s">
        <v>61</v>
      </c>
      <c r="E152" s="19" t="s">
        <v>266</v>
      </c>
      <c r="F152" s="32" t="s">
        <v>109</v>
      </c>
      <c r="G152" s="33" t="s">
        <v>612</v>
      </c>
      <c r="H152" s="15" t="s">
        <v>613</v>
      </c>
      <c r="I152" s="20">
        <v>715757489472</v>
      </c>
      <c r="J152" s="44">
        <v>80</v>
      </c>
      <c r="K152" s="44">
        <v>160</v>
      </c>
      <c r="L152" s="30" t="str">
        <f t="shared" si="4"/>
        <v>H16-SQOPLG</v>
      </c>
      <c r="M152" s="31">
        <f t="shared" si="5"/>
        <v>0</v>
      </c>
    </row>
    <row r="153" spans="1:13" s="3" customFormat="1" ht="30" customHeight="1">
      <c r="A153" s="15" t="s">
        <v>52</v>
      </c>
      <c r="B153" s="16"/>
      <c r="C153" s="17">
        <f t="shared" si="3"/>
        <v>0</v>
      </c>
      <c r="D153" s="18" t="s">
        <v>61</v>
      </c>
      <c r="E153" s="19" t="s">
        <v>267</v>
      </c>
      <c r="F153" s="32" t="s">
        <v>42</v>
      </c>
      <c r="G153" s="33" t="s">
        <v>608</v>
      </c>
      <c r="H153" s="15" t="s">
        <v>609</v>
      </c>
      <c r="I153" s="20">
        <v>715757489489</v>
      </c>
      <c r="J153" s="44">
        <v>80</v>
      </c>
      <c r="K153" s="44">
        <v>160</v>
      </c>
      <c r="L153" s="30" t="str">
        <f t="shared" si="4"/>
        <v>H16-SQWWSM</v>
      </c>
      <c r="M153" s="31">
        <f t="shared" si="5"/>
        <v>0</v>
      </c>
    </row>
    <row r="154" spans="1:13" s="3" customFormat="1" ht="30" customHeight="1">
      <c r="A154" s="15" t="s">
        <v>52</v>
      </c>
      <c r="B154" s="16"/>
      <c r="C154" s="17">
        <f t="shared" si="3"/>
        <v>0</v>
      </c>
      <c r="D154" s="18" t="s">
        <v>61</v>
      </c>
      <c r="E154" s="19" t="s">
        <v>268</v>
      </c>
      <c r="F154" s="32" t="s">
        <v>42</v>
      </c>
      <c r="G154" s="33" t="s">
        <v>610</v>
      </c>
      <c r="H154" s="15" t="s">
        <v>611</v>
      </c>
      <c r="I154" s="20">
        <v>715757489496</v>
      </c>
      <c r="J154" s="44">
        <v>80</v>
      </c>
      <c r="K154" s="44">
        <v>160</v>
      </c>
      <c r="L154" s="30" t="str">
        <f t="shared" si="4"/>
        <v>H16-SQWWMD</v>
      </c>
      <c r="M154" s="31">
        <f t="shared" si="5"/>
        <v>0</v>
      </c>
    </row>
    <row r="155" spans="1:13" s="3" customFormat="1" ht="30" customHeight="1">
      <c r="A155" s="15" t="s">
        <v>52</v>
      </c>
      <c r="B155" s="16"/>
      <c r="C155" s="17">
        <f t="shared" si="3"/>
        <v>0</v>
      </c>
      <c r="D155" s="18" t="s">
        <v>61</v>
      </c>
      <c r="E155" s="19" t="s">
        <v>269</v>
      </c>
      <c r="F155" s="32" t="s">
        <v>42</v>
      </c>
      <c r="G155" s="33" t="s">
        <v>612</v>
      </c>
      <c r="H155" s="15" t="s">
        <v>613</v>
      </c>
      <c r="I155" s="20">
        <v>715757489502</v>
      </c>
      <c r="J155" s="44">
        <v>80</v>
      </c>
      <c r="K155" s="44">
        <v>160</v>
      </c>
      <c r="L155" s="30" t="str">
        <f t="shared" si="4"/>
        <v>H16-SQWWLG</v>
      </c>
      <c r="M155" s="31">
        <f t="shared" si="5"/>
        <v>0</v>
      </c>
    </row>
    <row r="156" spans="1:13" s="3" customFormat="1" ht="30" customHeight="1">
      <c r="A156" s="15" t="s">
        <v>52</v>
      </c>
      <c r="B156" s="16"/>
      <c r="C156" s="17">
        <f t="shared" si="3"/>
        <v>0</v>
      </c>
      <c r="D156" s="18" t="s">
        <v>62</v>
      </c>
      <c r="E156" s="19" t="s">
        <v>270</v>
      </c>
      <c r="F156" s="32" t="s">
        <v>90</v>
      </c>
      <c r="G156" s="33" t="s">
        <v>608</v>
      </c>
      <c r="H156" s="15" t="s">
        <v>609</v>
      </c>
      <c r="I156" s="20">
        <v>715757489519</v>
      </c>
      <c r="J156" s="44">
        <v>85</v>
      </c>
      <c r="K156" s="44">
        <v>170</v>
      </c>
      <c r="L156" s="30" t="str">
        <f t="shared" si="4"/>
        <v>H16-CAMBSMMIPS</v>
      </c>
      <c r="M156" s="31">
        <f t="shared" si="5"/>
        <v>0</v>
      </c>
    </row>
    <row r="157" spans="1:13" s="3" customFormat="1" ht="30" customHeight="1">
      <c r="A157" s="15" t="s">
        <v>52</v>
      </c>
      <c r="B157" s="16"/>
      <c r="C157" s="17">
        <f t="shared" si="3"/>
        <v>0</v>
      </c>
      <c r="D157" s="18" t="s">
        <v>62</v>
      </c>
      <c r="E157" s="19" t="s">
        <v>271</v>
      </c>
      <c r="F157" s="32" t="s">
        <v>90</v>
      </c>
      <c r="G157" s="33" t="s">
        <v>610</v>
      </c>
      <c r="H157" s="15" t="s">
        <v>611</v>
      </c>
      <c r="I157" s="20">
        <v>715757489526</v>
      </c>
      <c r="J157" s="44">
        <v>85</v>
      </c>
      <c r="K157" s="44">
        <v>170</v>
      </c>
      <c r="L157" s="30" t="str">
        <f t="shared" si="4"/>
        <v>H16-CAMBMDMIPS</v>
      </c>
      <c r="M157" s="31">
        <f t="shared" si="5"/>
        <v>0</v>
      </c>
    </row>
    <row r="158" spans="1:13" s="3" customFormat="1" ht="30" customHeight="1">
      <c r="A158" s="15" t="s">
        <v>52</v>
      </c>
      <c r="B158" s="16"/>
      <c r="C158" s="17">
        <f t="shared" si="3"/>
        <v>0</v>
      </c>
      <c r="D158" s="18" t="s">
        <v>62</v>
      </c>
      <c r="E158" s="19" t="s">
        <v>272</v>
      </c>
      <c r="F158" s="32" t="s">
        <v>90</v>
      </c>
      <c r="G158" s="33" t="s">
        <v>612</v>
      </c>
      <c r="H158" s="15" t="s">
        <v>613</v>
      </c>
      <c r="I158" s="20">
        <v>715757489533</v>
      </c>
      <c r="J158" s="44">
        <v>85</v>
      </c>
      <c r="K158" s="44">
        <v>170</v>
      </c>
      <c r="L158" s="30" t="str">
        <f t="shared" si="4"/>
        <v>H16-CAMBLGMIPS</v>
      </c>
      <c r="M158" s="31">
        <f t="shared" si="5"/>
        <v>0</v>
      </c>
    </row>
    <row r="159" spans="1:13" s="3" customFormat="1" ht="30" customHeight="1">
      <c r="A159" s="15" t="s">
        <v>52</v>
      </c>
      <c r="B159" s="16"/>
      <c r="C159" s="17">
        <f t="shared" si="3"/>
        <v>0</v>
      </c>
      <c r="D159" s="18" t="s">
        <v>62</v>
      </c>
      <c r="E159" s="19" t="s">
        <v>273</v>
      </c>
      <c r="F159" s="32" t="s">
        <v>90</v>
      </c>
      <c r="G159" s="33" t="s">
        <v>614</v>
      </c>
      <c r="H159" s="15" t="s">
        <v>615</v>
      </c>
      <c r="I159" s="20">
        <v>715757489540</v>
      </c>
      <c r="J159" s="44">
        <v>85</v>
      </c>
      <c r="K159" s="44">
        <v>170</v>
      </c>
      <c r="L159" s="30" t="str">
        <f t="shared" si="4"/>
        <v>H16-CAMBXLMIPS</v>
      </c>
      <c r="M159" s="31">
        <f t="shared" si="5"/>
        <v>0</v>
      </c>
    </row>
    <row r="160" spans="1:13" s="3" customFormat="1" ht="30" customHeight="1">
      <c r="A160" s="15" t="s">
        <v>52</v>
      </c>
      <c r="B160" s="16"/>
      <c r="C160" s="17">
        <f t="shared" si="3"/>
        <v>0</v>
      </c>
      <c r="D160" s="18" t="s">
        <v>62</v>
      </c>
      <c r="E160" s="19" t="s">
        <v>274</v>
      </c>
      <c r="F160" s="32" t="s">
        <v>91</v>
      </c>
      <c r="G160" s="33" t="s">
        <v>608</v>
      </c>
      <c r="H160" s="15" t="s">
        <v>609</v>
      </c>
      <c r="I160" s="20">
        <v>715757489557</v>
      </c>
      <c r="J160" s="44">
        <v>85</v>
      </c>
      <c r="K160" s="44">
        <v>170</v>
      </c>
      <c r="L160" s="30" t="str">
        <f t="shared" si="4"/>
        <v>H16-CAMWSMMIPS</v>
      </c>
      <c r="M160" s="31">
        <f t="shared" si="5"/>
        <v>0</v>
      </c>
    </row>
    <row r="161" spans="1:13" s="3" customFormat="1" ht="30" customHeight="1">
      <c r="A161" s="15" t="s">
        <v>52</v>
      </c>
      <c r="B161" s="16"/>
      <c r="C161" s="17">
        <f t="shared" si="3"/>
        <v>0</v>
      </c>
      <c r="D161" s="18" t="s">
        <v>62</v>
      </c>
      <c r="E161" s="19" t="s">
        <v>275</v>
      </c>
      <c r="F161" s="32" t="s">
        <v>91</v>
      </c>
      <c r="G161" s="33" t="s">
        <v>610</v>
      </c>
      <c r="H161" s="15" t="s">
        <v>611</v>
      </c>
      <c r="I161" s="20">
        <v>715757489564</v>
      </c>
      <c r="J161" s="44">
        <v>85</v>
      </c>
      <c r="K161" s="44">
        <v>170</v>
      </c>
      <c r="L161" s="30" t="str">
        <f t="shared" si="4"/>
        <v>H16-CAMWMDMIPS</v>
      </c>
      <c r="M161" s="31">
        <f t="shared" si="5"/>
        <v>0</v>
      </c>
    </row>
    <row r="162" spans="1:13" s="3" customFormat="1" ht="30" customHeight="1">
      <c r="A162" s="15" t="s">
        <v>52</v>
      </c>
      <c r="B162" s="16"/>
      <c r="C162" s="17">
        <f t="shared" si="3"/>
        <v>0</v>
      </c>
      <c r="D162" s="18" t="s">
        <v>62</v>
      </c>
      <c r="E162" s="28" t="s">
        <v>276</v>
      </c>
      <c r="F162" s="32" t="s">
        <v>91</v>
      </c>
      <c r="G162" s="28" t="s">
        <v>612</v>
      </c>
      <c r="H162" s="28" t="s">
        <v>613</v>
      </c>
      <c r="I162" s="20">
        <v>715757489571</v>
      </c>
      <c r="J162" s="44">
        <v>85</v>
      </c>
      <c r="K162" s="44">
        <v>170</v>
      </c>
      <c r="L162" s="30" t="str">
        <f t="shared" si="4"/>
        <v>H16-CAMWLGMIPS</v>
      </c>
      <c r="M162" s="31">
        <f t="shared" si="5"/>
        <v>0</v>
      </c>
    </row>
    <row r="163" spans="1:13" s="3" customFormat="1" ht="30" customHeight="1">
      <c r="A163" s="15" t="s">
        <v>52</v>
      </c>
      <c r="B163" s="16"/>
      <c r="C163" s="17">
        <f t="shared" si="3"/>
        <v>0</v>
      </c>
      <c r="D163" s="18" t="s">
        <v>62</v>
      </c>
      <c r="E163" s="28" t="s">
        <v>277</v>
      </c>
      <c r="F163" s="32" t="s">
        <v>104</v>
      </c>
      <c r="G163" s="28" t="s">
        <v>608</v>
      </c>
      <c r="H163" s="28" t="s">
        <v>609</v>
      </c>
      <c r="I163" s="20">
        <v>715757489588</v>
      </c>
      <c r="J163" s="44">
        <v>85</v>
      </c>
      <c r="K163" s="44">
        <v>170</v>
      </c>
      <c r="L163" s="30" t="str">
        <f t="shared" si="4"/>
        <v>H16-CAMCSMMIPS</v>
      </c>
      <c r="M163" s="31">
        <f t="shared" si="5"/>
        <v>0</v>
      </c>
    </row>
    <row r="164" spans="1:13" s="3" customFormat="1" ht="30" customHeight="1">
      <c r="A164" s="15" t="s">
        <v>52</v>
      </c>
      <c r="B164" s="16"/>
      <c r="C164" s="17">
        <f t="shared" si="3"/>
        <v>0</v>
      </c>
      <c r="D164" s="18" t="s">
        <v>62</v>
      </c>
      <c r="E164" s="46" t="s">
        <v>278</v>
      </c>
      <c r="F164" s="32" t="s">
        <v>104</v>
      </c>
      <c r="G164" s="33" t="s">
        <v>610</v>
      </c>
      <c r="H164" s="15" t="s">
        <v>611</v>
      </c>
      <c r="I164" s="20">
        <v>715757489595</v>
      </c>
      <c r="J164" s="44">
        <v>85</v>
      </c>
      <c r="K164" s="44">
        <v>170</v>
      </c>
      <c r="L164" s="30" t="str">
        <f t="shared" si="4"/>
        <v>H16-CAMCMDMIPS</v>
      </c>
      <c r="M164" s="31">
        <f t="shared" si="5"/>
        <v>0</v>
      </c>
    </row>
    <row r="165" spans="1:13" s="3" customFormat="1" ht="30" customHeight="1">
      <c r="A165" s="15" t="s">
        <v>52</v>
      </c>
      <c r="B165" s="16"/>
      <c r="C165" s="17">
        <f t="shared" si="3"/>
        <v>0</v>
      </c>
      <c r="D165" s="18" t="s">
        <v>62</v>
      </c>
      <c r="E165" s="28" t="s">
        <v>279</v>
      </c>
      <c r="F165" s="32" t="s">
        <v>104</v>
      </c>
      <c r="G165" s="33" t="s">
        <v>612</v>
      </c>
      <c r="H165" s="15" t="s">
        <v>613</v>
      </c>
      <c r="I165" s="20">
        <v>715757489601</v>
      </c>
      <c r="J165" s="44">
        <v>85</v>
      </c>
      <c r="K165" s="44">
        <v>170</v>
      </c>
      <c r="L165" s="30" t="str">
        <f t="shared" si="4"/>
        <v>H16-CAMCLGMIPS</v>
      </c>
      <c r="M165" s="31">
        <f t="shared" si="5"/>
        <v>0</v>
      </c>
    </row>
    <row r="166" spans="1:13" s="3" customFormat="1" ht="30" customHeight="1">
      <c r="A166" s="15" t="s">
        <v>52</v>
      </c>
      <c r="B166" s="16"/>
      <c r="C166" s="17">
        <f t="shared" si="3"/>
        <v>0</v>
      </c>
      <c r="D166" s="18" t="s">
        <v>62</v>
      </c>
      <c r="E166" s="19" t="s">
        <v>280</v>
      </c>
      <c r="F166" s="32" t="s">
        <v>95</v>
      </c>
      <c r="G166" s="33" t="s">
        <v>608</v>
      </c>
      <c r="H166" s="15" t="s">
        <v>609</v>
      </c>
      <c r="I166" s="20">
        <v>715757489618</v>
      </c>
      <c r="J166" s="44">
        <v>85</v>
      </c>
      <c r="K166" s="44">
        <v>170</v>
      </c>
      <c r="L166" s="30" t="str">
        <f t="shared" si="4"/>
        <v>H16-CARGSMMIPS</v>
      </c>
      <c r="M166" s="31">
        <f t="shared" si="5"/>
        <v>0</v>
      </c>
    </row>
    <row r="167" spans="1:13" s="3" customFormat="1" ht="30" customHeight="1">
      <c r="A167" s="15" t="s">
        <v>52</v>
      </c>
      <c r="B167" s="16"/>
      <c r="C167" s="17">
        <f t="shared" si="3"/>
        <v>0</v>
      </c>
      <c r="D167" s="18" t="s">
        <v>62</v>
      </c>
      <c r="E167" s="19" t="s">
        <v>281</v>
      </c>
      <c r="F167" s="32" t="s">
        <v>95</v>
      </c>
      <c r="G167" s="33" t="s">
        <v>610</v>
      </c>
      <c r="H167" s="15" t="s">
        <v>611</v>
      </c>
      <c r="I167" s="20">
        <v>715757489625</v>
      </c>
      <c r="J167" s="44">
        <v>85</v>
      </c>
      <c r="K167" s="44">
        <v>170</v>
      </c>
      <c r="L167" s="30" t="str">
        <f t="shared" si="4"/>
        <v>H16-CARGMDMIPS</v>
      </c>
      <c r="M167" s="31">
        <f t="shared" si="5"/>
        <v>0</v>
      </c>
    </row>
    <row r="168" spans="1:13" s="3" customFormat="1" ht="30" customHeight="1">
      <c r="A168" s="15" t="s">
        <v>52</v>
      </c>
      <c r="B168" s="16"/>
      <c r="C168" s="17">
        <f t="shared" si="3"/>
        <v>0</v>
      </c>
      <c r="D168" s="18" t="s">
        <v>62</v>
      </c>
      <c r="E168" s="19" t="s">
        <v>282</v>
      </c>
      <c r="F168" s="32" t="s">
        <v>95</v>
      </c>
      <c r="G168" s="33" t="s">
        <v>612</v>
      </c>
      <c r="H168" s="15" t="s">
        <v>613</v>
      </c>
      <c r="I168" s="20">
        <v>715757489632</v>
      </c>
      <c r="J168" s="44">
        <v>85</v>
      </c>
      <c r="K168" s="44">
        <v>170</v>
      </c>
      <c r="L168" s="30" t="str">
        <f t="shared" si="4"/>
        <v>H16-CARGLGMIPS</v>
      </c>
      <c r="M168" s="31">
        <f t="shared" si="5"/>
        <v>0</v>
      </c>
    </row>
    <row r="169" spans="1:13" s="3" customFormat="1" ht="30" customHeight="1">
      <c r="A169" s="15" t="s">
        <v>52</v>
      </c>
      <c r="B169" s="16"/>
      <c r="C169" s="17">
        <f t="shared" si="3"/>
        <v>0</v>
      </c>
      <c r="D169" s="18" t="s">
        <v>62</v>
      </c>
      <c r="E169" s="19" t="s">
        <v>283</v>
      </c>
      <c r="F169" s="32" t="s">
        <v>110</v>
      </c>
      <c r="G169" s="33" t="s">
        <v>608</v>
      </c>
      <c r="H169" s="15" t="s">
        <v>609</v>
      </c>
      <c r="I169" s="20">
        <v>715757489649</v>
      </c>
      <c r="J169" s="44">
        <v>85</v>
      </c>
      <c r="K169" s="44">
        <v>170</v>
      </c>
      <c r="L169" s="30" t="str">
        <f t="shared" si="4"/>
        <v>H16-CAMOSMMIPS</v>
      </c>
      <c r="M169" s="31">
        <f t="shared" si="5"/>
        <v>0</v>
      </c>
    </row>
    <row r="170" spans="1:13" s="3" customFormat="1" ht="30" customHeight="1">
      <c r="A170" s="15" t="s">
        <v>52</v>
      </c>
      <c r="B170" s="16"/>
      <c r="C170" s="17">
        <f t="shared" si="3"/>
        <v>0</v>
      </c>
      <c r="D170" s="18" t="s">
        <v>62</v>
      </c>
      <c r="E170" s="19" t="s">
        <v>284</v>
      </c>
      <c r="F170" s="32" t="s">
        <v>110</v>
      </c>
      <c r="G170" s="33" t="s">
        <v>610</v>
      </c>
      <c r="H170" s="15" t="s">
        <v>611</v>
      </c>
      <c r="I170" s="20">
        <v>715757489656</v>
      </c>
      <c r="J170" s="44">
        <v>85</v>
      </c>
      <c r="K170" s="44">
        <v>170</v>
      </c>
      <c r="L170" s="30" t="str">
        <f t="shared" si="4"/>
        <v>H16-CAMOMDMIPS</v>
      </c>
      <c r="M170" s="31">
        <f t="shared" si="5"/>
        <v>0</v>
      </c>
    </row>
    <row r="171" spans="1:13" s="3" customFormat="1" ht="30" customHeight="1">
      <c r="A171" s="15" t="s">
        <v>52</v>
      </c>
      <c r="B171" s="16"/>
      <c r="C171" s="17">
        <f t="shared" si="3"/>
        <v>0</v>
      </c>
      <c r="D171" s="18" t="s">
        <v>62</v>
      </c>
      <c r="E171" s="19" t="s">
        <v>285</v>
      </c>
      <c r="F171" s="32" t="s">
        <v>110</v>
      </c>
      <c r="G171" s="33" t="s">
        <v>612</v>
      </c>
      <c r="H171" s="15" t="s">
        <v>613</v>
      </c>
      <c r="I171" s="20">
        <v>715757489663</v>
      </c>
      <c r="J171" s="44">
        <v>85</v>
      </c>
      <c r="K171" s="44">
        <v>170</v>
      </c>
      <c r="L171" s="30" t="str">
        <f t="shared" si="4"/>
        <v>H16-CAMOLGMIPS</v>
      </c>
      <c r="M171" s="31">
        <f t="shared" si="5"/>
        <v>0</v>
      </c>
    </row>
    <row r="172" spans="1:13" s="3" customFormat="1" ht="30" customHeight="1">
      <c r="A172" s="15" t="s">
        <v>52</v>
      </c>
      <c r="B172" s="16"/>
      <c r="C172" s="17">
        <f t="shared" si="3"/>
        <v>0</v>
      </c>
      <c r="D172" s="18" t="s">
        <v>63</v>
      </c>
      <c r="E172" s="19" t="s">
        <v>286</v>
      </c>
      <c r="F172" s="32" t="s">
        <v>90</v>
      </c>
      <c r="G172" s="33" t="s">
        <v>608</v>
      </c>
      <c r="H172" s="15" t="s">
        <v>611</v>
      </c>
      <c r="I172" s="20">
        <v>715757492939</v>
      </c>
      <c r="J172" s="44">
        <v>65</v>
      </c>
      <c r="K172" s="44">
        <v>130</v>
      </c>
      <c r="L172" s="30" t="str">
        <f t="shared" si="4"/>
        <v>H16-CAMBSM-GA</v>
      </c>
      <c r="M172" s="31">
        <f t="shared" si="5"/>
        <v>0</v>
      </c>
    </row>
    <row r="173" spans="1:13" s="3" customFormat="1" ht="30" customHeight="1">
      <c r="A173" s="15" t="s">
        <v>52</v>
      </c>
      <c r="B173" s="16"/>
      <c r="C173" s="17">
        <f t="shared" si="3"/>
        <v>0</v>
      </c>
      <c r="D173" s="18" t="s">
        <v>63</v>
      </c>
      <c r="E173" s="19" t="s">
        <v>287</v>
      </c>
      <c r="F173" s="32" t="s">
        <v>90</v>
      </c>
      <c r="G173" s="33" t="s">
        <v>610</v>
      </c>
      <c r="H173" s="15" t="s">
        <v>613</v>
      </c>
      <c r="I173" s="20">
        <v>715757492946</v>
      </c>
      <c r="J173" s="44">
        <v>65</v>
      </c>
      <c r="K173" s="44">
        <v>130</v>
      </c>
      <c r="L173" s="30" t="str">
        <f t="shared" si="4"/>
        <v>H16-CAMBMD-GA</v>
      </c>
      <c r="M173" s="31">
        <f t="shared" si="5"/>
        <v>0</v>
      </c>
    </row>
    <row r="174" spans="1:13" s="3" customFormat="1" ht="30" customHeight="1">
      <c r="A174" s="15" t="s">
        <v>52</v>
      </c>
      <c r="B174" s="16"/>
      <c r="C174" s="17">
        <f t="shared" si="3"/>
        <v>0</v>
      </c>
      <c r="D174" s="18" t="s">
        <v>63</v>
      </c>
      <c r="E174" s="19" t="s">
        <v>288</v>
      </c>
      <c r="F174" s="32" t="s">
        <v>90</v>
      </c>
      <c r="G174" s="33" t="s">
        <v>612</v>
      </c>
      <c r="H174" s="15" t="s">
        <v>615</v>
      </c>
      <c r="I174" s="20">
        <v>715757492953</v>
      </c>
      <c r="J174" s="44">
        <v>65</v>
      </c>
      <c r="K174" s="44">
        <v>130</v>
      </c>
      <c r="L174" s="30" t="str">
        <f t="shared" si="4"/>
        <v>H16-CAMBLG-GA</v>
      </c>
      <c r="M174" s="31">
        <f t="shared" si="5"/>
        <v>0</v>
      </c>
    </row>
    <row r="175" spans="1:13" s="3" customFormat="1" ht="30" customHeight="1">
      <c r="A175" s="15" t="s">
        <v>52</v>
      </c>
      <c r="B175" s="16"/>
      <c r="C175" s="17">
        <f t="shared" si="3"/>
        <v>0</v>
      </c>
      <c r="D175" s="18" t="s">
        <v>63</v>
      </c>
      <c r="E175" s="19" t="s">
        <v>289</v>
      </c>
      <c r="F175" s="32" t="s">
        <v>91</v>
      </c>
      <c r="G175" s="33" t="s">
        <v>608</v>
      </c>
      <c r="H175" s="15" t="s">
        <v>611</v>
      </c>
      <c r="I175" s="20">
        <v>715757492960</v>
      </c>
      <c r="J175" s="44">
        <v>65</v>
      </c>
      <c r="K175" s="44">
        <v>130</v>
      </c>
      <c r="L175" s="30" t="str">
        <f t="shared" si="4"/>
        <v>H16-CAMWSM-GA</v>
      </c>
      <c r="M175" s="31">
        <f t="shared" si="5"/>
        <v>0</v>
      </c>
    </row>
    <row r="176" spans="1:13" s="3" customFormat="1" ht="30" customHeight="1">
      <c r="A176" s="15" t="s">
        <v>52</v>
      </c>
      <c r="B176" s="16"/>
      <c r="C176" s="17">
        <f t="shared" si="3"/>
        <v>0</v>
      </c>
      <c r="D176" s="18" t="s">
        <v>63</v>
      </c>
      <c r="E176" s="19" t="s">
        <v>290</v>
      </c>
      <c r="F176" s="32" t="s">
        <v>91</v>
      </c>
      <c r="G176" s="33" t="s">
        <v>610</v>
      </c>
      <c r="H176" s="15" t="s">
        <v>613</v>
      </c>
      <c r="I176" s="20">
        <v>715757492977</v>
      </c>
      <c r="J176" s="44">
        <v>65</v>
      </c>
      <c r="K176" s="44">
        <v>130</v>
      </c>
      <c r="L176" s="30" t="str">
        <f t="shared" si="4"/>
        <v>H16-CAMWMD-GA</v>
      </c>
      <c r="M176" s="31">
        <f t="shared" si="5"/>
        <v>0</v>
      </c>
    </row>
    <row r="177" spans="1:13" s="3" customFormat="1" ht="30" customHeight="1">
      <c r="A177" s="15" t="s">
        <v>52</v>
      </c>
      <c r="B177" s="16"/>
      <c r="C177" s="17">
        <f t="shared" si="3"/>
        <v>0</v>
      </c>
      <c r="D177" s="18" t="s">
        <v>63</v>
      </c>
      <c r="E177" s="19" t="s">
        <v>291</v>
      </c>
      <c r="F177" s="32" t="s">
        <v>91</v>
      </c>
      <c r="G177" s="33" t="s">
        <v>612</v>
      </c>
      <c r="H177" s="15" t="s">
        <v>615</v>
      </c>
      <c r="I177" s="20">
        <v>715757492984</v>
      </c>
      <c r="J177" s="44">
        <v>65</v>
      </c>
      <c r="K177" s="44">
        <v>130</v>
      </c>
      <c r="L177" s="30" t="str">
        <f t="shared" si="4"/>
        <v>H16-CAMWLG-GA</v>
      </c>
      <c r="M177" s="31">
        <f t="shared" si="5"/>
        <v>0</v>
      </c>
    </row>
    <row r="178" spans="1:13" s="3" customFormat="1" ht="30" customHeight="1">
      <c r="A178" s="15" t="s">
        <v>52</v>
      </c>
      <c r="B178" s="16"/>
      <c r="C178" s="17">
        <f t="shared" si="3"/>
        <v>0</v>
      </c>
      <c r="D178" s="18" t="s">
        <v>64</v>
      </c>
      <c r="E178" s="19" t="s">
        <v>292</v>
      </c>
      <c r="F178" s="32" t="s">
        <v>90</v>
      </c>
      <c r="G178" s="33" t="s">
        <v>608</v>
      </c>
      <c r="H178" s="15" t="s">
        <v>609</v>
      </c>
      <c r="I178" s="20">
        <v>715757489670</v>
      </c>
      <c r="J178" s="44">
        <v>65</v>
      </c>
      <c r="K178" s="44">
        <v>130</v>
      </c>
      <c r="L178" s="30" t="str">
        <f t="shared" si="4"/>
        <v>H16-CAMBSM</v>
      </c>
      <c r="M178" s="31">
        <f t="shared" si="5"/>
        <v>0</v>
      </c>
    </row>
    <row r="179" spans="1:13" s="3" customFormat="1" ht="30" customHeight="1">
      <c r="A179" s="15" t="s">
        <v>52</v>
      </c>
      <c r="B179" s="16"/>
      <c r="C179" s="17">
        <f t="shared" si="3"/>
        <v>0</v>
      </c>
      <c r="D179" s="18" t="s">
        <v>64</v>
      </c>
      <c r="E179" s="19" t="s">
        <v>293</v>
      </c>
      <c r="F179" s="32" t="s">
        <v>90</v>
      </c>
      <c r="G179" s="33" t="s">
        <v>610</v>
      </c>
      <c r="H179" s="15" t="s">
        <v>611</v>
      </c>
      <c r="I179" s="20">
        <v>715757489687</v>
      </c>
      <c r="J179" s="44">
        <v>65</v>
      </c>
      <c r="K179" s="44">
        <v>130</v>
      </c>
      <c r="L179" s="30" t="str">
        <f t="shared" si="4"/>
        <v>H16-CAMBMD</v>
      </c>
      <c r="M179" s="31">
        <f t="shared" si="5"/>
        <v>0</v>
      </c>
    </row>
    <row r="180" spans="1:13" s="3" customFormat="1" ht="30" customHeight="1">
      <c r="A180" s="15" t="s">
        <v>52</v>
      </c>
      <c r="B180" s="16"/>
      <c r="C180" s="17">
        <f t="shared" si="3"/>
        <v>0</v>
      </c>
      <c r="D180" s="18" t="s">
        <v>64</v>
      </c>
      <c r="E180" s="19" t="s">
        <v>294</v>
      </c>
      <c r="F180" s="32" t="s">
        <v>90</v>
      </c>
      <c r="G180" s="33" t="s">
        <v>612</v>
      </c>
      <c r="H180" s="15" t="s">
        <v>613</v>
      </c>
      <c r="I180" s="20">
        <v>715757489694</v>
      </c>
      <c r="J180" s="44">
        <v>65</v>
      </c>
      <c r="K180" s="44">
        <v>130</v>
      </c>
      <c r="L180" s="30" t="str">
        <f t="shared" si="4"/>
        <v>H16-CAMBLG</v>
      </c>
      <c r="M180" s="31">
        <f t="shared" si="5"/>
        <v>0</v>
      </c>
    </row>
    <row r="181" spans="1:13" s="3" customFormat="1" ht="30" customHeight="1">
      <c r="A181" s="15" t="s">
        <v>52</v>
      </c>
      <c r="B181" s="16"/>
      <c r="C181" s="17">
        <f t="shared" si="3"/>
        <v>0</v>
      </c>
      <c r="D181" s="18" t="s">
        <v>64</v>
      </c>
      <c r="E181" s="19" t="s">
        <v>295</v>
      </c>
      <c r="F181" s="32" t="s">
        <v>90</v>
      </c>
      <c r="G181" s="33" t="s">
        <v>614</v>
      </c>
      <c r="H181" s="15" t="s">
        <v>615</v>
      </c>
      <c r="I181" s="20">
        <v>715757489700</v>
      </c>
      <c r="J181" s="44">
        <v>65</v>
      </c>
      <c r="K181" s="44">
        <v>130</v>
      </c>
      <c r="L181" s="30" t="str">
        <f t="shared" si="4"/>
        <v>H16-CAMBXL</v>
      </c>
      <c r="M181" s="31">
        <f t="shared" si="5"/>
        <v>0</v>
      </c>
    </row>
    <row r="182" spans="1:13" s="3" customFormat="1" ht="30" customHeight="1">
      <c r="A182" s="15" t="s">
        <v>52</v>
      </c>
      <c r="B182" s="16"/>
      <c r="C182" s="17">
        <f t="shared" si="3"/>
        <v>0</v>
      </c>
      <c r="D182" s="18" t="s">
        <v>64</v>
      </c>
      <c r="E182" s="19" t="s">
        <v>296</v>
      </c>
      <c r="F182" s="32" t="s">
        <v>91</v>
      </c>
      <c r="G182" s="33" t="s">
        <v>608</v>
      </c>
      <c r="H182" s="15" t="s">
        <v>609</v>
      </c>
      <c r="I182" s="20">
        <v>715757489717</v>
      </c>
      <c r="J182" s="44">
        <v>65</v>
      </c>
      <c r="K182" s="44">
        <v>130</v>
      </c>
      <c r="L182" s="30" t="str">
        <f t="shared" si="4"/>
        <v>H16-CAMWSM</v>
      </c>
      <c r="M182" s="31">
        <f t="shared" si="5"/>
        <v>0</v>
      </c>
    </row>
    <row r="183" spans="1:13" s="3" customFormat="1" ht="30" customHeight="1">
      <c r="A183" s="15" t="s">
        <v>52</v>
      </c>
      <c r="B183" s="16"/>
      <c r="C183" s="17">
        <f t="shared" si="3"/>
        <v>0</v>
      </c>
      <c r="D183" s="18" t="s">
        <v>64</v>
      </c>
      <c r="E183" s="19" t="s">
        <v>297</v>
      </c>
      <c r="F183" s="32" t="s">
        <v>91</v>
      </c>
      <c r="G183" s="33" t="s">
        <v>610</v>
      </c>
      <c r="H183" s="15" t="s">
        <v>611</v>
      </c>
      <c r="I183" s="20">
        <v>715757489724</v>
      </c>
      <c r="J183" s="44">
        <v>65</v>
      </c>
      <c r="K183" s="44">
        <v>130</v>
      </c>
      <c r="L183" s="30" t="str">
        <f t="shared" si="4"/>
        <v>H16-CAMWMD</v>
      </c>
      <c r="M183" s="31">
        <f t="shared" si="5"/>
        <v>0</v>
      </c>
    </row>
    <row r="184" spans="1:13" s="3" customFormat="1" ht="30" customHeight="1">
      <c r="A184" s="15" t="s">
        <v>52</v>
      </c>
      <c r="B184" s="16"/>
      <c r="C184" s="17">
        <f t="shared" si="3"/>
        <v>0</v>
      </c>
      <c r="D184" s="18" t="s">
        <v>64</v>
      </c>
      <c r="E184" s="19" t="s">
        <v>298</v>
      </c>
      <c r="F184" s="32" t="s">
        <v>91</v>
      </c>
      <c r="G184" s="33" t="s">
        <v>612</v>
      </c>
      <c r="H184" s="15" t="s">
        <v>613</v>
      </c>
      <c r="I184" s="20">
        <v>715757489731</v>
      </c>
      <c r="J184" s="44">
        <v>65</v>
      </c>
      <c r="K184" s="44">
        <v>130</v>
      </c>
      <c r="L184" s="30" t="str">
        <f t="shared" si="4"/>
        <v>H16-CAMWLG</v>
      </c>
      <c r="M184" s="31">
        <f t="shared" si="5"/>
        <v>0</v>
      </c>
    </row>
    <row r="185" spans="1:13" s="3" customFormat="1" ht="30" customHeight="1">
      <c r="A185" s="15" t="s">
        <v>52</v>
      </c>
      <c r="B185" s="16"/>
      <c r="C185" s="17">
        <f t="shared" si="3"/>
        <v>0</v>
      </c>
      <c r="D185" s="18" t="s">
        <v>64</v>
      </c>
      <c r="E185" s="19" t="s">
        <v>299</v>
      </c>
      <c r="F185" s="32" t="s">
        <v>91</v>
      </c>
      <c r="G185" s="33" t="s">
        <v>614</v>
      </c>
      <c r="H185" s="15" t="s">
        <v>615</v>
      </c>
      <c r="I185" s="20">
        <v>715757489748</v>
      </c>
      <c r="J185" s="44">
        <v>65</v>
      </c>
      <c r="K185" s="44">
        <v>130</v>
      </c>
      <c r="L185" s="30" t="str">
        <f t="shared" si="4"/>
        <v>H16-CAMWXL</v>
      </c>
      <c r="M185" s="31">
        <f t="shared" si="5"/>
        <v>0</v>
      </c>
    </row>
    <row r="186" spans="1:13" s="3" customFormat="1" ht="30" customHeight="1">
      <c r="A186" s="15" t="s">
        <v>52</v>
      </c>
      <c r="B186" s="16"/>
      <c r="C186" s="17">
        <f t="shared" si="3"/>
        <v>0</v>
      </c>
      <c r="D186" s="18" t="s">
        <v>64</v>
      </c>
      <c r="E186" s="19" t="s">
        <v>300</v>
      </c>
      <c r="F186" s="32" t="s">
        <v>104</v>
      </c>
      <c r="G186" s="33" t="s">
        <v>608</v>
      </c>
      <c r="H186" s="15" t="s">
        <v>609</v>
      </c>
      <c r="I186" s="20">
        <v>715757489755</v>
      </c>
      <c r="J186" s="44">
        <v>65</v>
      </c>
      <c r="K186" s="44">
        <v>130</v>
      </c>
      <c r="L186" s="30" t="str">
        <f t="shared" si="4"/>
        <v>H16-CAMCSM</v>
      </c>
      <c r="M186" s="31">
        <f t="shared" si="5"/>
        <v>0</v>
      </c>
    </row>
    <row r="187" spans="1:13" s="3" customFormat="1" ht="30" customHeight="1">
      <c r="A187" s="15" t="s">
        <v>52</v>
      </c>
      <c r="B187" s="16"/>
      <c r="C187" s="17">
        <f t="shared" si="3"/>
        <v>0</v>
      </c>
      <c r="D187" s="18" t="s">
        <v>64</v>
      </c>
      <c r="E187" s="19" t="s">
        <v>301</v>
      </c>
      <c r="F187" s="32" t="s">
        <v>104</v>
      </c>
      <c r="G187" s="33" t="s">
        <v>610</v>
      </c>
      <c r="H187" s="15" t="s">
        <v>611</v>
      </c>
      <c r="I187" s="20">
        <v>715757489762</v>
      </c>
      <c r="J187" s="44">
        <v>65</v>
      </c>
      <c r="K187" s="44">
        <v>130</v>
      </c>
      <c r="L187" s="30" t="str">
        <f t="shared" si="4"/>
        <v>H16-CAMCMD</v>
      </c>
      <c r="M187" s="31">
        <f t="shared" si="5"/>
        <v>0</v>
      </c>
    </row>
    <row r="188" spans="1:13" s="3" customFormat="1" ht="30" customHeight="1">
      <c r="A188" s="15" t="s">
        <v>52</v>
      </c>
      <c r="B188" s="16"/>
      <c r="C188" s="17">
        <f t="shared" si="3"/>
        <v>0</v>
      </c>
      <c r="D188" s="18" t="s">
        <v>64</v>
      </c>
      <c r="E188" s="19" t="s">
        <v>302</v>
      </c>
      <c r="F188" s="32" t="s">
        <v>104</v>
      </c>
      <c r="G188" s="33" t="s">
        <v>612</v>
      </c>
      <c r="H188" s="15" t="s">
        <v>613</v>
      </c>
      <c r="I188" s="20">
        <v>715757489779</v>
      </c>
      <c r="J188" s="44">
        <v>65</v>
      </c>
      <c r="K188" s="44">
        <v>130</v>
      </c>
      <c r="L188" s="30" t="str">
        <f t="shared" si="4"/>
        <v>H16-CAMCLG</v>
      </c>
      <c r="M188" s="31">
        <f t="shared" si="5"/>
        <v>0</v>
      </c>
    </row>
    <row r="189" spans="1:13" s="3" customFormat="1" ht="30" customHeight="1">
      <c r="A189" s="15" t="s">
        <v>52</v>
      </c>
      <c r="B189" s="16"/>
      <c r="C189" s="17">
        <f t="shared" si="3"/>
        <v>0</v>
      </c>
      <c r="D189" s="18" t="s">
        <v>64</v>
      </c>
      <c r="E189" s="19" t="s">
        <v>303</v>
      </c>
      <c r="F189" s="32" t="s">
        <v>95</v>
      </c>
      <c r="G189" s="33" t="s">
        <v>608</v>
      </c>
      <c r="H189" s="15" t="s">
        <v>609</v>
      </c>
      <c r="I189" s="20">
        <v>715757489786</v>
      </c>
      <c r="J189" s="44">
        <v>65</v>
      </c>
      <c r="K189" s="44">
        <v>130</v>
      </c>
      <c r="L189" s="30" t="str">
        <f t="shared" si="4"/>
        <v>H16-CARGSM</v>
      </c>
      <c r="M189" s="31">
        <f t="shared" si="5"/>
        <v>0</v>
      </c>
    </row>
    <row r="190" spans="1:13" s="3" customFormat="1" ht="30" customHeight="1">
      <c r="A190" s="15" t="s">
        <v>52</v>
      </c>
      <c r="B190" s="16"/>
      <c r="C190" s="17">
        <f t="shared" ref="C190:C253" si="8">B190*J190</f>
        <v>0</v>
      </c>
      <c r="D190" s="18" t="s">
        <v>64</v>
      </c>
      <c r="E190" s="19" t="s">
        <v>304</v>
      </c>
      <c r="F190" s="32" t="s">
        <v>95</v>
      </c>
      <c r="G190" s="33" t="s">
        <v>610</v>
      </c>
      <c r="H190" s="15" t="s">
        <v>611</v>
      </c>
      <c r="I190" s="20">
        <v>715757489793</v>
      </c>
      <c r="J190" s="44">
        <v>65</v>
      </c>
      <c r="K190" s="44">
        <v>130</v>
      </c>
      <c r="L190" s="30" t="str">
        <f t="shared" ref="L190:L253" si="9">E190</f>
        <v>H16-CARGMD</v>
      </c>
      <c r="M190" s="31">
        <f t="shared" ref="M190:M253" si="10">B190</f>
        <v>0</v>
      </c>
    </row>
    <row r="191" spans="1:13" s="3" customFormat="1" ht="30" customHeight="1">
      <c r="A191" s="15" t="s">
        <v>52</v>
      </c>
      <c r="B191" s="16"/>
      <c r="C191" s="17">
        <f t="shared" si="8"/>
        <v>0</v>
      </c>
      <c r="D191" s="18" t="s">
        <v>64</v>
      </c>
      <c r="E191" s="19" t="s">
        <v>305</v>
      </c>
      <c r="F191" s="32" t="s">
        <v>95</v>
      </c>
      <c r="G191" s="33" t="s">
        <v>612</v>
      </c>
      <c r="H191" s="15" t="s">
        <v>613</v>
      </c>
      <c r="I191" s="20">
        <v>715757489809</v>
      </c>
      <c r="J191" s="44">
        <v>65</v>
      </c>
      <c r="K191" s="44">
        <v>130</v>
      </c>
      <c r="L191" s="30" t="str">
        <f t="shared" si="9"/>
        <v>H16-CARGLG</v>
      </c>
      <c r="M191" s="31">
        <f t="shared" si="10"/>
        <v>0</v>
      </c>
    </row>
    <row r="192" spans="1:13" s="3" customFormat="1" ht="30" customHeight="1">
      <c r="A192" s="15" t="s">
        <v>52</v>
      </c>
      <c r="B192" s="16"/>
      <c r="C192" s="17">
        <f t="shared" si="8"/>
        <v>0</v>
      </c>
      <c r="D192" s="18" t="s">
        <v>64</v>
      </c>
      <c r="E192" s="19" t="s">
        <v>306</v>
      </c>
      <c r="F192" s="32" t="s">
        <v>96</v>
      </c>
      <c r="G192" s="33" t="s">
        <v>608</v>
      </c>
      <c r="H192" s="15" t="s">
        <v>609</v>
      </c>
      <c r="I192" s="20">
        <v>715757489816</v>
      </c>
      <c r="J192" s="44">
        <v>65</v>
      </c>
      <c r="K192" s="44">
        <v>130</v>
      </c>
      <c r="L192" s="30" t="str">
        <f t="shared" si="9"/>
        <v>H16-CAPISM</v>
      </c>
      <c r="M192" s="31">
        <f t="shared" si="10"/>
        <v>0</v>
      </c>
    </row>
    <row r="193" spans="1:13" s="3" customFormat="1" ht="30" customHeight="1">
      <c r="A193" s="15" t="s">
        <v>52</v>
      </c>
      <c r="B193" s="16"/>
      <c r="C193" s="17">
        <f t="shared" si="8"/>
        <v>0</v>
      </c>
      <c r="D193" s="18" t="s">
        <v>64</v>
      </c>
      <c r="E193" s="19" t="s">
        <v>307</v>
      </c>
      <c r="F193" s="32" t="s">
        <v>96</v>
      </c>
      <c r="G193" s="33" t="s">
        <v>610</v>
      </c>
      <c r="H193" s="15" t="s">
        <v>611</v>
      </c>
      <c r="I193" s="20">
        <v>715757489823</v>
      </c>
      <c r="J193" s="44">
        <v>65</v>
      </c>
      <c r="K193" s="44">
        <v>130</v>
      </c>
      <c r="L193" s="30" t="str">
        <f t="shared" si="9"/>
        <v>H16-CAPIMD</v>
      </c>
      <c r="M193" s="31">
        <f t="shared" si="10"/>
        <v>0</v>
      </c>
    </row>
    <row r="194" spans="1:13" s="3" customFormat="1" ht="30" customHeight="1">
      <c r="A194" s="15" t="s">
        <v>52</v>
      </c>
      <c r="B194" s="16"/>
      <c r="C194" s="17">
        <f t="shared" si="8"/>
        <v>0</v>
      </c>
      <c r="D194" s="18" t="s">
        <v>64</v>
      </c>
      <c r="E194" s="19" t="s">
        <v>308</v>
      </c>
      <c r="F194" s="32" t="s">
        <v>96</v>
      </c>
      <c r="G194" s="33" t="s">
        <v>612</v>
      </c>
      <c r="H194" s="15" t="s">
        <v>613</v>
      </c>
      <c r="I194" s="20">
        <v>715757489830</v>
      </c>
      <c r="J194" s="44">
        <v>65</v>
      </c>
      <c r="K194" s="44">
        <v>130</v>
      </c>
      <c r="L194" s="30" t="str">
        <f t="shared" si="9"/>
        <v>H16-CAPILG</v>
      </c>
      <c r="M194" s="31">
        <f t="shared" si="10"/>
        <v>0</v>
      </c>
    </row>
    <row r="195" spans="1:13" s="3" customFormat="1" ht="30" customHeight="1">
      <c r="A195" s="15" t="s">
        <v>52</v>
      </c>
      <c r="B195" s="16"/>
      <c r="C195" s="17">
        <f t="shared" si="8"/>
        <v>0</v>
      </c>
      <c r="D195" s="18" t="s">
        <v>64</v>
      </c>
      <c r="E195" s="19" t="s">
        <v>309</v>
      </c>
      <c r="F195" s="32" t="s">
        <v>110</v>
      </c>
      <c r="G195" s="33" t="s">
        <v>608</v>
      </c>
      <c r="H195" s="15" t="s">
        <v>609</v>
      </c>
      <c r="I195" s="20">
        <v>715757489847</v>
      </c>
      <c r="J195" s="44">
        <v>65</v>
      </c>
      <c r="K195" s="44">
        <v>130</v>
      </c>
      <c r="L195" s="30" t="str">
        <f t="shared" si="9"/>
        <v>H16-CAMOSM</v>
      </c>
      <c r="M195" s="31">
        <f t="shared" si="10"/>
        <v>0</v>
      </c>
    </row>
    <row r="196" spans="1:13" s="3" customFormat="1" ht="30" customHeight="1">
      <c r="A196" s="15" t="s">
        <v>52</v>
      </c>
      <c r="B196" s="16"/>
      <c r="C196" s="17">
        <f t="shared" si="8"/>
        <v>0</v>
      </c>
      <c r="D196" s="18" t="s">
        <v>64</v>
      </c>
      <c r="E196" s="19" t="s">
        <v>310</v>
      </c>
      <c r="F196" s="32" t="s">
        <v>110</v>
      </c>
      <c r="G196" s="33" t="s">
        <v>610</v>
      </c>
      <c r="H196" s="15" t="s">
        <v>611</v>
      </c>
      <c r="I196" s="20">
        <v>715757489854</v>
      </c>
      <c r="J196" s="44">
        <v>65</v>
      </c>
      <c r="K196" s="44">
        <v>130</v>
      </c>
      <c r="L196" s="30" t="str">
        <f t="shared" si="9"/>
        <v>H16-CAMOMD</v>
      </c>
      <c r="M196" s="31">
        <f t="shared" si="10"/>
        <v>0</v>
      </c>
    </row>
    <row r="197" spans="1:13" s="3" customFormat="1" ht="30" customHeight="1">
      <c r="A197" s="15" t="s">
        <v>52</v>
      </c>
      <c r="B197" s="16"/>
      <c r="C197" s="17">
        <f t="shared" si="8"/>
        <v>0</v>
      </c>
      <c r="D197" s="18" t="s">
        <v>64</v>
      </c>
      <c r="E197" s="19" t="s">
        <v>311</v>
      </c>
      <c r="F197" s="32" t="s">
        <v>110</v>
      </c>
      <c r="G197" s="33" t="s">
        <v>612</v>
      </c>
      <c r="H197" s="15" t="s">
        <v>613</v>
      </c>
      <c r="I197" s="20">
        <v>715757489861</v>
      </c>
      <c r="J197" s="44">
        <v>65</v>
      </c>
      <c r="K197" s="44">
        <v>130</v>
      </c>
      <c r="L197" s="30" t="str">
        <f t="shared" si="9"/>
        <v>H16-CAMOLG</v>
      </c>
      <c r="M197" s="31">
        <f t="shared" si="10"/>
        <v>0</v>
      </c>
    </row>
    <row r="198" spans="1:13" s="3" customFormat="1" ht="30" customHeight="1">
      <c r="A198" s="15" t="s">
        <v>52</v>
      </c>
      <c r="B198" s="16"/>
      <c r="C198" s="17">
        <f t="shared" si="8"/>
        <v>0</v>
      </c>
      <c r="D198" s="18" t="s">
        <v>65</v>
      </c>
      <c r="E198" s="19" t="s">
        <v>312</v>
      </c>
      <c r="F198" s="32" t="s">
        <v>99</v>
      </c>
      <c r="G198" s="33" t="s">
        <v>608</v>
      </c>
      <c r="H198" s="15" t="s">
        <v>609</v>
      </c>
      <c r="I198" s="20">
        <v>715757489878</v>
      </c>
      <c r="J198" s="44">
        <v>85</v>
      </c>
      <c r="K198" s="44">
        <v>170</v>
      </c>
      <c r="L198" s="30" t="str">
        <f t="shared" si="9"/>
        <v>H16-CPBKSMMIPS</v>
      </c>
      <c r="M198" s="31">
        <f t="shared" si="10"/>
        <v>0</v>
      </c>
    </row>
    <row r="199" spans="1:13" s="3" customFormat="1" ht="30" customHeight="1">
      <c r="A199" s="15" t="s">
        <v>52</v>
      </c>
      <c r="B199" s="16"/>
      <c r="C199" s="17">
        <f t="shared" si="8"/>
        <v>0</v>
      </c>
      <c r="D199" s="18" t="s">
        <v>65</v>
      </c>
      <c r="E199" s="19" t="s">
        <v>313</v>
      </c>
      <c r="F199" s="32" t="s">
        <v>99</v>
      </c>
      <c r="G199" s="33" t="s">
        <v>610</v>
      </c>
      <c r="H199" s="15" t="s">
        <v>611</v>
      </c>
      <c r="I199" s="20">
        <v>715757489885</v>
      </c>
      <c r="J199" s="44">
        <v>85</v>
      </c>
      <c r="K199" s="44">
        <v>170</v>
      </c>
      <c r="L199" s="30" t="str">
        <f t="shared" si="9"/>
        <v>H16-CPBKMDMIPS</v>
      </c>
      <c r="M199" s="31">
        <f t="shared" si="10"/>
        <v>0</v>
      </c>
    </row>
    <row r="200" spans="1:13" s="3" customFormat="1" ht="30" customHeight="1">
      <c r="A200" s="15" t="s">
        <v>52</v>
      </c>
      <c r="B200" s="16"/>
      <c r="C200" s="17">
        <f t="shared" si="8"/>
        <v>0</v>
      </c>
      <c r="D200" s="18" t="s">
        <v>65</v>
      </c>
      <c r="E200" s="19" t="s">
        <v>314</v>
      </c>
      <c r="F200" s="32" t="s">
        <v>99</v>
      </c>
      <c r="G200" s="33" t="s">
        <v>612</v>
      </c>
      <c r="H200" s="15" t="s">
        <v>613</v>
      </c>
      <c r="I200" s="20">
        <v>715757489892</v>
      </c>
      <c r="J200" s="44">
        <v>85</v>
      </c>
      <c r="K200" s="44">
        <v>170</v>
      </c>
      <c r="L200" s="30" t="str">
        <f t="shared" si="9"/>
        <v>H16-CPBKLGMIPS</v>
      </c>
      <c r="M200" s="31">
        <f t="shared" si="10"/>
        <v>0</v>
      </c>
    </row>
    <row r="201" spans="1:13" s="3" customFormat="1" ht="30" customHeight="1">
      <c r="A201" s="15" t="s">
        <v>52</v>
      </c>
      <c r="B201" s="16"/>
      <c r="C201" s="17">
        <f t="shared" si="8"/>
        <v>0</v>
      </c>
      <c r="D201" s="18" t="s">
        <v>65</v>
      </c>
      <c r="E201" s="19" t="s">
        <v>315</v>
      </c>
      <c r="F201" s="32" t="s">
        <v>31</v>
      </c>
      <c r="G201" s="33" t="s">
        <v>608</v>
      </c>
      <c r="H201" s="15" t="s">
        <v>609</v>
      </c>
      <c r="I201" s="20">
        <v>715757489908</v>
      </c>
      <c r="J201" s="44">
        <v>85</v>
      </c>
      <c r="K201" s="44">
        <v>170</v>
      </c>
      <c r="L201" s="30" t="str">
        <f t="shared" si="9"/>
        <v>H16-CPWTSMMIPS</v>
      </c>
      <c r="M201" s="31">
        <f t="shared" si="10"/>
        <v>0</v>
      </c>
    </row>
    <row r="202" spans="1:13" s="3" customFormat="1" ht="30" customHeight="1">
      <c r="A202" s="15" t="s">
        <v>52</v>
      </c>
      <c r="B202" s="16"/>
      <c r="C202" s="17">
        <f t="shared" si="8"/>
        <v>0</v>
      </c>
      <c r="D202" s="18" t="s">
        <v>65</v>
      </c>
      <c r="E202" s="19" t="s">
        <v>316</v>
      </c>
      <c r="F202" s="32" t="s">
        <v>31</v>
      </c>
      <c r="G202" s="33" t="s">
        <v>610</v>
      </c>
      <c r="H202" s="15" t="s">
        <v>611</v>
      </c>
      <c r="I202" s="20">
        <v>715757489915</v>
      </c>
      <c r="J202" s="44">
        <v>85</v>
      </c>
      <c r="K202" s="44">
        <v>170</v>
      </c>
      <c r="L202" s="30" t="str">
        <f t="shared" si="9"/>
        <v>H16-CPWTMDMIPS</v>
      </c>
      <c r="M202" s="31">
        <f t="shared" si="10"/>
        <v>0</v>
      </c>
    </row>
    <row r="203" spans="1:13" s="3" customFormat="1" ht="30" customHeight="1">
      <c r="A203" s="15" t="s">
        <v>52</v>
      </c>
      <c r="B203" s="16"/>
      <c r="C203" s="17">
        <f t="shared" si="8"/>
        <v>0</v>
      </c>
      <c r="D203" s="18" t="s">
        <v>65</v>
      </c>
      <c r="E203" s="19" t="s">
        <v>317</v>
      </c>
      <c r="F203" s="32" t="s">
        <v>31</v>
      </c>
      <c r="G203" s="33" t="s">
        <v>612</v>
      </c>
      <c r="H203" s="15" t="s">
        <v>613</v>
      </c>
      <c r="I203" s="20">
        <v>715757489922</v>
      </c>
      <c r="J203" s="44">
        <v>85</v>
      </c>
      <c r="K203" s="44">
        <v>170</v>
      </c>
      <c r="L203" s="30" t="str">
        <f t="shared" si="9"/>
        <v>H16-CPWTLGMIPS</v>
      </c>
      <c r="M203" s="31">
        <f t="shared" si="10"/>
        <v>0</v>
      </c>
    </row>
    <row r="204" spans="1:13" s="3" customFormat="1" ht="30" customHeight="1">
      <c r="A204" s="15" t="s">
        <v>52</v>
      </c>
      <c r="B204" s="16"/>
      <c r="C204" s="17">
        <f t="shared" si="8"/>
        <v>0</v>
      </c>
      <c r="D204" s="18" t="s">
        <v>65</v>
      </c>
      <c r="E204" s="19" t="s">
        <v>318</v>
      </c>
      <c r="F204" s="32" t="s">
        <v>100</v>
      </c>
      <c r="G204" s="33" t="s">
        <v>608</v>
      </c>
      <c r="H204" s="15" t="s">
        <v>609</v>
      </c>
      <c r="I204" s="20">
        <v>715757489939</v>
      </c>
      <c r="J204" s="44">
        <v>85</v>
      </c>
      <c r="K204" s="44">
        <v>170</v>
      </c>
      <c r="L204" s="30" t="str">
        <f t="shared" si="9"/>
        <v>H16-CPUVSMMIPS</v>
      </c>
      <c r="M204" s="31">
        <f t="shared" si="10"/>
        <v>0</v>
      </c>
    </row>
    <row r="205" spans="1:13" s="3" customFormat="1" ht="30" customHeight="1">
      <c r="A205" s="15" t="s">
        <v>52</v>
      </c>
      <c r="B205" s="16"/>
      <c r="C205" s="17">
        <f t="shared" si="8"/>
        <v>0</v>
      </c>
      <c r="D205" s="18" t="s">
        <v>65</v>
      </c>
      <c r="E205" s="19" t="s">
        <v>319</v>
      </c>
      <c r="F205" s="32" t="s">
        <v>100</v>
      </c>
      <c r="G205" s="33" t="s">
        <v>610</v>
      </c>
      <c r="H205" s="15" t="s">
        <v>611</v>
      </c>
      <c r="I205" s="20">
        <v>715757489946</v>
      </c>
      <c r="J205" s="44">
        <v>85</v>
      </c>
      <c r="K205" s="44">
        <v>170</v>
      </c>
      <c r="L205" s="30" t="str">
        <f t="shared" si="9"/>
        <v>H16-CPUVMDMIPS</v>
      </c>
      <c r="M205" s="31">
        <f t="shared" si="10"/>
        <v>0</v>
      </c>
    </row>
    <row r="206" spans="1:13" s="3" customFormat="1" ht="30" customHeight="1">
      <c r="A206" s="15" t="s">
        <v>52</v>
      </c>
      <c r="B206" s="16"/>
      <c r="C206" s="17">
        <f t="shared" si="8"/>
        <v>0</v>
      </c>
      <c r="D206" s="18" t="s">
        <v>65</v>
      </c>
      <c r="E206" s="19" t="s">
        <v>320</v>
      </c>
      <c r="F206" s="32" t="s">
        <v>100</v>
      </c>
      <c r="G206" s="33" t="s">
        <v>612</v>
      </c>
      <c r="H206" s="15" t="s">
        <v>613</v>
      </c>
      <c r="I206" s="20">
        <v>715757489953</v>
      </c>
      <c r="J206" s="44">
        <v>85</v>
      </c>
      <c r="K206" s="44">
        <v>170</v>
      </c>
      <c r="L206" s="30" t="str">
        <f t="shared" si="9"/>
        <v>H16-CPUVLGMIPS</v>
      </c>
      <c r="M206" s="31">
        <f t="shared" si="10"/>
        <v>0</v>
      </c>
    </row>
    <row r="207" spans="1:13" s="3" customFormat="1" ht="30" customHeight="1">
      <c r="A207" s="15" t="s">
        <v>52</v>
      </c>
      <c r="B207" s="16"/>
      <c r="C207" s="17">
        <f t="shared" si="8"/>
        <v>0</v>
      </c>
      <c r="D207" s="18" t="s">
        <v>65</v>
      </c>
      <c r="E207" s="19" t="s">
        <v>321</v>
      </c>
      <c r="F207" s="32" t="s">
        <v>108</v>
      </c>
      <c r="G207" s="33" t="s">
        <v>608</v>
      </c>
      <c r="H207" s="15" t="s">
        <v>609</v>
      </c>
      <c r="I207" s="20">
        <v>715757489960</v>
      </c>
      <c r="J207" s="44">
        <v>85</v>
      </c>
      <c r="K207" s="44">
        <v>170</v>
      </c>
      <c r="L207" s="30" t="str">
        <f t="shared" si="9"/>
        <v>H16-CPMPSMMIPS</v>
      </c>
      <c r="M207" s="31">
        <f t="shared" si="10"/>
        <v>0</v>
      </c>
    </row>
    <row r="208" spans="1:13" s="3" customFormat="1" ht="30" customHeight="1">
      <c r="A208" s="15" t="s">
        <v>52</v>
      </c>
      <c r="B208" s="16"/>
      <c r="C208" s="17">
        <f t="shared" si="8"/>
        <v>0</v>
      </c>
      <c r="D208" s="18" t="s">
        <v>65</v>
      </c>
      <c r="E208" s="19" t="s">
        <v>322</v>
      </c>
      <c r="F208" s="47" t="s">
        <v>108</v>
      </c>
      <c r="G208" s="33" t="s">
        <v>610</v>
      </c>
      <c r="H208" s="15" t="s">
        <v>611</v>
      </c>
      <c r="I208" s="20">
        <v>715757489977</v>
      </c>
      <c r="J208" s="44">
        <v>85</v>
      </c>
      <c r="K208" s="44">
        <v>170</v>
      </c>
      <c r="L208" s="30" t="str">
        <f t="shared" si="9"/>
        <v>H16-CPMPMDMIPS</v>
      </c>
      <c r="M208" s="31">
        <f t="shared" si="10"/>
        <v>0</v>
      </c>
    </row>
    <row r="209" spans="1:13" s="3" customFormat="1" ht="30" customHeight="1">
      <c r="A209" s="15" t="s">
        <v>52</v>
      </c>
      <c r="B209" s="16"/>
      <c r="C209" s="17">
        <f t="shared" si="8"/>
        <v>0</v>
      </c>
      <c r="D209" s="18" t="s">
        <v>65</v>
      </c>
      <c r="E209" s="19" t="s">
        <v>323</v>
      </c>
      <c r="F209" s="47" t="s">
        <v>108</v>
      </c>
      <c r="G209" s="33" t="s">
        <v>612</v>
      </c>
      <c r="H209" s="15" t="s">
        <v>613</v>
      </c>
      <c r="I209" s="20">
        <v>715757489984</v>
      </c>
      <c r="J209" s="44">
        <v>85</v>
      </c>
      <c r="K209" s="44">
        <v>170</v>
      </c>
      <c r="L209" s="30" t="str">
        <f t="shared" si="9"/>
        <v>H16-CPMPLGMIPS</v>
      </c>
      <c r="M209" s="31">
        <f t="shared" si="10"/>
        <v>0</v>
      </c>
    </row>
    <row r="210" spans="1:13" s="3" customFormat="1" ht="30" customHeight="1">
      <c r="A210" s="15" t="s">
        <v>52</v>
      </c>
      <c r="B210" s="16"/>
      <c r="C210" s="17">
        <f t="shared" si="8"/>
        <v>0</v>
      </c>
      <c r="D210" s="18" t="s">
        <v>66</v>
      </c>
      <c r="E210" s="28" t="s">
        <v>324</v>
      </c>
      <c r="F210" s="28" t="s">
        <v>31</v>
      </c>
      <c r="G210" s="33" t="s">
        <v>608</v>
      </c>
      <c r="H210" s="15" t="s">
        <v>611</v>
      </c>
      <c r="I210" s="20">
        <v>715757492878</v>
      </c>
      <c r="J210" s="44">
        <v>65</v>
      </c>
      <c r="K210" s="44">
        <v>130</v>
      </c>
      <c r="L210" s="30" t="str">
        <f t="shared" si="9"/>
        <v>H16-CPWTSM-GA</v>
      </c>
      <c r="M210" s="31">
        <f t="shared" si="10"/>
        <v>0</v>
      </c>
    </row>
    <row r="211" spans="1:13" s="3" customFormat="1" ht="30" customHeight="1">
      <c r="A211" s="15" t="s">
        <v>52</v>
      </c>
      <c r="B211" s="16"/>
      <c r="C211" s="17">
        <f t="shared" si="8"/>
        <v>0</v>
      </c>
      <c r="D211" s="18" t="s">
        <v>66</v>
      </c>
      <c r="E211" s="28" t="s">
        <v>325</v>
      </c>
      <c r="F211" s="28" t="s">
        <v>31</v>
      </c>
      <c r="G211" s="33" t="s">
        <v>610</v>
      </c>
      <c r="H211" s="15" t="s">
        <v>613</v>
      </c>
      <c r="I211" s="20">
        <v>715757492885</v>
      </c>
      <c r="J211" s="44">
        <v>65</v>
      </c>
      <c r="K211" s="44">
        <v>130</v>
      </c>
      <c r="L211" s="30" t="str">
        <f t="shared" si="9"/>
        <v>H16-CPWTMD-GA</v>
      </c>
      <c r="M211" s="31">
        <f t="shared" si="10"/>
        <v>0</v>
      </c>
    </row>
    <row r="212" spans="1:13" s="3" customFormat="1" ht="30" customHeight="1">
      <c r="A212" s="15" t="s">
        <v>52</v>
      </c>
      <c r="B212" s="16"/>
      <c r="C212" s="17">
        <f t="shared" si="8"/>
        <v>0</v>
      </c>
      <c r="D212" s="18" t="s">
        <v>66</v>
      </c>
      <c r="E212" s="28" t="s">
        <v>326</v>
      </c>
      <c r="F212" s="28" t="s">
        <v>31</v>
      </c>
      <c r="G212" s="33" t="s">
        <v>612</v>
      </c>
      <c r="H212" s="15" t="s">
        <v>615</v>
      </c>
      <c r="I212" s="20">
        <v>715757492892</v>
      </c>
      <c r="J212" s="44">
        <v>65</v>
      </c>
      <c r="K212" s="44">
        <v>130</v>
      </c>
      <c r="L212" s="30" t="str">
        <f t="shared" si="9"/>
        <v>H16-CPWTLG-GA</v>
      </c>
      <c r="M212" s="31">
        <f t="shared" si="10"/>
        <v>0</v>
      </c>
    </row>
    <row r="213" spans="1:13" s="3" customFormat="1" ht="30" customHeight="1">
      <c r="A213" s="15" t="s">
        <v>52</v>
      </c>
      <c r="B213" s="16"/>
      <c r="C213" s="17">
        <f t="shared" si="8"/>
        <v>0</v>
      </c>
      <c r="D213" s="18" t="s">
        <v>66</v>
      </c>
      <c r="E213" s="28" t="s">
        <v>327</v>
      </c>
      <c r="F213" s="28" t="s">
        <v>108</v>
      </c>
      <c r="G213" s="33" t="s">
        <v>608</v>
      </c>
      <c r="H213" s="15" t="s">
        <v>611</v>
      </c>
      <c r="I213" s="20">
        <v>715757492908</v>
      </c>
      <c r="J213" s="44">
        <v>65</v>
      </c>
      <c r="K213" s="44">
        <v>130</v>
      </c>
      <c r="L213" s="30" t="str">
        <f t="shared" si="9"/>
        <v>H16-CPMPSM-GA</v>
      </c>
      <c r="M213" s="31">
        <f t="shared" si="10"/>
        <v>0</v>
      </c>
    </row>
    <row r="214" spans="1:13" s="3" customFormat="1" ht="30" customHeight="1">
      <c r="A214" s="15" t="s">
        <v>52</v>
      </c>
      <c r="B214" s="16"/>
      <c r="C214" s="17">
        <f t="shared" si="8"/>
        <v>0</v>
      </c>
      <c r="D214" s="18" t="s">
        <v>66</v>
      </c>
      <c r="E214" s="28" t="s">
        <v>328</v>
      </c>
      <c r="F214" s="28" t="s">
        <v>108</v>
      </c>
      <c r="G214" s="33" t="s">
        <v>610</v>
      </c>
      <c r="H214" s="15" t="s">
        <v>613</v>
      </c>
      <c r="I214" s="20">
        <v>715757492915</v>
      </c>
      <c r="J214" s="44">
        <v>65</v>
      </c>
      <c r="K214" s="44">
        <v>130</v>
      </c>
      <c r="L214" s="30" t="str">
        <f t="shared" si="9"/>
        <v>H16-CPMPMD-GA</v>
      </c>
      <c r="M214" s="31">
        <f t="shared" si="10"/>
        <v>0</v>
      </c>
    </row>
    <row r="215" spans="1:13" s="3" customFormat="1" ht="30" customHeight="1">
      <c r="A215" s="15" t="s">
        <v>52</v>
      </c>
      <c r="B215" s="16"/>
      <c r="C215" s="17">
        <f t="shared" si="8"/>
        <v>0</v>
      </c>
      <c r="D215" s="18" t="s">
        <v>66</v>
      </c>
      <c r="E215" s="28" t="s">
        <v>329</v>
      </c>
      <c r="F215" s="28" t="s">
        <v>108</v>
      </c>
      <c r="G215" s="33" t="s">
        <v>612</v>
      </c>
      <c r="H215" s="15" t="s">
        <v>615</v>
      </c>
      <c r="I215" s="20">
        <v>715757492922</v>
      </c>
      <c r="J215" s="44">
        <v>65</v>
      </c>
      <c r="K215" s="44">
        <v>130</v>
      </c>
      <c r="L215" s="30" t="str">
        <f t="shared" si="9"/>
        <v>H16-CPMPLG-GA</v>
      </c>
      <c r="M215" s="31">
        <f t="shared" si="10"/>
        <v>0</v>
      </c>
    </row>
    <row r="216" spans="1:13" s="3" customFormat="1" ht="30" customHeight="1">
      <c r="A216" s="15" t="s">
        <v>52</v>
      </c>
      <c r="B216" s="16"/>
      <c r="C216" s="17">
        <f t="shared" si="8"/>
        <v>0</v>
      </c>
      <c r="D216" s="18" t="s">
        <v>67</v>
      </c>
      <c r="E216" s="28" t="s">
        <v>330</v>
      </c>
      <c r="F216" s="28" t="s">
        <v>99</v>
      </c>
      <c r="G216" s="33" t="s">
        <v>608</v>
      </c>
      <c r="H216" s="15" t="s">
        <v>609</v>
      </c>
      <c r="I216" s="20">
        <v>715757489991</v>
      </c>
      <c r="J216" s="44">
        <v>65</v>
      </c>
      <c r="K216" s="44">
        <v>130</v>
      </c>
      <c r="L216" s="30" t="str">
        <f t="shared" si="9"/>
        <v>H16-CPBKSM</v>
      </c>
      <c r="M216" s="31">
        <f t="shared" si="10"/>
        <v>0</v>
      </c>
    </row>
    <row r="217" spans="1:13" s="3" customFormat="1" ht="30" customHeight="1">
      <c r="A217" s="15" t="s">
        <v>52</v>
      </c>
      <c r="B217" s="16"/>
      <c r="C217" s="17">
        <f t="shared" si="8"/>
        <v>0</v>
      </c>
      <c r="D217" s="18" t="s">
        <v>67</v>
      </c>
      <c r="E217" s="28" t="s">
        <v>331</v>
      </c>
      <c r="F217" s="28" t="s">
        <v>99</v>
      </c>
      <c r="G217" s="33" t="s">
        <v>610</v>
      </c>
      <c r="H217" s="15" t="s">
        <v>611</v>
      </c>
      <c r="I217" s="20">
        <v>715757490003</v>
      </c>
      <c r="J217" s="44">
        <v>65</v>
      </c>
      <c r="K217" s="44">
        <v>130</v>
      </c>
      <c r="L217" s="30" t="str">
        <f t="shared" si="9"/>
        <v>H16-CPBKMD</v>
      </c>
      <c r="M217" s="31">
        <f t="shared" si="10"/>
        <v>0</v>
      </c>
    </row>
    <row r="218" spans="1:13" s="3" customFormat="1" ht="30" customHeight="1">
      <c r="A218" s="15" t="s">
        <v>52</v>
      </c>
      <c r="B218" s="16"/>
      <c r="C218" s="17">
        <f t="shared" si="8"/>
        <v>0</v>
      </c>
      <c r="D218" s="18" t="s">
        <v>67</v>
      </c>
      <c r="E218" s="19" t="s">
        <v>332</v>
      </c>
      <c r="F218" s="32" t="s">
        <v>99</v>
      </c>
      <c r="G218" s="33" t="s">
        <v>612</v>
      </c>
      <c r="H218" s="15" t="s">
        <v>613</v>
      </c>
      <c r="I218" s="20">
        <v>715757490010</v>
      </c>
      <c r="J218" s="44">
        <v>65</v>
      </c>
      <c r="K218" s="44">
        <v>130</v>
      </c>
      <c r="L218" s="30" t="str">
        <f t="shared" si="9"/>
        <v>H16-CPBKLG</v>
      </c>
      <c r="M218" s="31">
        <f t="shared" si="10"/>
        <v>0</v>
      </c>
    </row>
    <row r="219" spans="1:13" s="3" customFormat="1" ht="30" customHeight="1">
      <c r="A219" s="15" t="s">
        <v>52</v>
      </c>
      <c r="B219" s="16"/>
      <c r="C219" s="17">
        <f t="shared" si="8"/>
        <v>0</v>
      </c>
      <c r="D219" s="18" t="s">
        <v>67</v>
      </c>
      <c r="E219" s="19" t="s">
        <v>333</v>
      </c>
      <c r="F219" s="32" t="s">
        <v>31</v>
      </c>
      <c r="G219" s="33" t="s">
        <v>608</v>
      </c>
      <c r="H219" s="15" t="s">
        <v>609</v>
      </c>
      <c r="I219" s="20">
        <v>715757490027</v>
      </c>
      <c r="J219" s="44">
        <v>65</v>
      </c>
      <c r="K219" s="44">
        <v>130</v>
      </c>
      <c r="L219" s="30" t="str">
        <f t="shared" si="9"/>
        <v>H16-CPWTSM</v>
      </c>
      <c r="M219" s="31">
        <f t="shared" si="10"/>
        <v>0</v>
      </c>
    </row>
    <row r="220" spans="1:13" s="3" customFormat="1" ht="30" customHeight="1">
      <c r="A220" s="15" t="s">
        <v>52</v>
      </c>
      <c r="B220" s="16"/>
      <c r="C220" s="17">
        <f t="shared" si="8"/>
        <v>0</v>
      </c>
      <c r="D220" s="18" t="s">
        <v>67</v>
      </c>
      <c r="E220" s="19" t="s">
        <v>334</v>
      </c>
      <c r="F220" s="32" t="s">
        <v>31</v>
      </c>
      <c r="G220" s="33" t="s">
        <v>610</v>
      </c>
      <c r="H220" s="15" t="s">
        <v>611</v>
      </c>
      <c r="I220" s="20">
        <v>715757490034</v>
      </c>
      <c r="J220" s="44">
        <v>65</v>
      </c>
      <c r="K220" s="44">
        <v>130</v>
      </c>
      <c r="L220" s="30" t="str">
        <f t="shared" si="9"/>
        <v>H16-CPWTMD</v>
      </c>
      <c r="M220" s="31">
        <f t="shared" si="10"/>
        <v>0</v>
      </c>
    </row>
    <row r="221" spans="1:13" s="3" customFormat="1" ht="30" customHeight="1">
      <c r="A221" s="15" t="s">
        <v>52</v>
      </c>
      <c r="B221" s="16"/>
      <c r="C221" s="17">
        <f t="shared" si="8"/>
        <v>0</v>
      </c>
      <c r="D221" s="18" t="s">
        <v>67</v>
      </c>
      <c r="E221" s="19" t="s">
        <v>335</v>
      </c>
      <c r="F221" s="32" t="s">
        <v>31</v>
      </c>
      <c r="G221" s="33" t="s">
        <v>612</v>
      </c>
      <c r="H221" s="15" t="s">
        <v>613</v>
      </c>
      <c r="I221" s="20">
        <v>715757490041</v>
      </c>
      <c r="J221" s="44">
        <v>65</v>
      </c>
      <c r="K221" s="44">
        <v>130</v>
      </c>
      <c r="L221" s="30" t="str">
        <f t="shared" si="9"/>
        <v>H16-CPWTLG</v>
      </c>
      <c r="M221" s="31">
        <f t="shared" si="10"/>
        <v>0</v>
      </c>
    </row>
    <row r="222" spans="1:13" s="3" customFormat="1" ht="30" customHeight="1">
      <c r="A222" s="15" t="s">
        <v>52</v>
      </c>
      <c r="B222" s="16"/>
      <c r="C222" s="17">
        <f t="shared" si="8"/>
        <v>0</v>
      </c>
      <c r="D222" s="18" t="s">
        <v>67</v>
      </c>
      <c r="E222" s="19" t="s">
        <v>336</v>
      </c>
      <c r="F222" s="32" t="s">
        <v>100</v>
      </c>
      <c r="G222" s="33" t="s">
        <v>608</v>
      </c>
      <c r="H222" s="15" t="s">
        <v>609</v>
      </c>
      <c r="I222" s="20">
        <v>715757490058</v>
      </c>
      <c r="J222" s="44">
        <v>65</v>
      </c>
      <c r="K222" s="44">
        <v>130</v>
      </c>
      <c r="L222" s="30" t="str">
        <f t="shared" si="9"/>
        <v>H16-CPUVSM</v>
      </c>
      <c r="M222" s="31">
        <f t="shared" si="10"/>
        <v>0</v>
      </c>
    </row>
    <row r="223" spans="1:13" s="3" customFormat="1" ht="30" customHeight="1">
      <c r="A223" s="15" t="s">
        <v>52</v>
      </c>
      <c r="B223" s="16"/>
      <c r="C223" s="17">
        <f t="shared" si="8"/>
        <v>0</v>
      </c>
      <c r="D223" s="18" t="s">
        <v>67</v>
      </c>
      <c r="E223" s="19" t="s">
        <v>337</v>
      </c>
      <c r="F223" s="32" t="s">
        <v>100</v>
      </c>
      <c r="G223" s="33" t="s">
        <v>610</v>
      </c>
      <c r="H223" s="15" t="s">
        <v>611</v>
      </c>
      <c r="I223" s="20">
        <v>715757490065</v>
      </c>
      <c r="J223" s="44">
        <v>65</v>
      </c>
      <c r="K223" s="44">
        <v>130</v>
      </c>
      <c r="L223" s="30" t="str">
        <f t="shared" si="9"/>
        <v>H16-CPUVMD</v>
      </c>
      <c r="M223" s="31">
        <f t="shared" si="10"/>
        <v>0</v>
      </c>
    </row>
    <row r="224" spans="1:13" s="3" customFormat="1" ht="30" customHeight="1">
      <c r="A224" s="15" t="s">
        <v>52</v>
      </c>
      <c r="B224" s="16"/>
      <c r="C224" s="17">
        <f t="shared" si="8"/>
        <v>0</v>
      </c>
      <c r="D224" s="18" t="s">
        <v>67</v>
      </c>
      <c r="E224" s="19" t="s">
        <v>338</v>
      </c>
      <c r="F224" s="32" t="s">
        <v>100</v>
      </c>
      <c r="G224" s="33" t="s">
        <v>612</v>
      </c>
      <c r="H224" s="15" t="s">
        <v>613</v>
      </c>
      <c r="I224" s="20">
        <v>715757490072</v>
      </c>
      <c r="J224" s="44">
        <v>65</v>
      </c>
      <c r="K224" s="44">
        <v>130</v>
      </c>
      <c r="L224" s="30" t="str">
        <f t="shared" si="9"/>
        <v>H16-CPUVLG</v>
      </c>
      <c r="M224" s="31">
        <f t="shared" si="10"/>
        <v>0</v>
      </c>
    </row>
    <row r="225" spans="1:13" s="3" customFormat="1" ht="30" customHeight="1">
      <c r="A225" s="15" t="s">
        <v>52</v>
      </c>
      <c r="B225" s="16"/>
      <c r="C225" s="17">
        <f t="shared" si="8"/>
        <v>0</v>
      </c>
      <c r="D225" s="18" t="s">
        <v>67</v>
      </c>
      <c r="E225" s="19" t="s">
        <v>339</v>
      </c>
      <c r="F225" s="32" t="s">
        <v>108</v>
      </c>
      <c r="G225" s="33" t="s">
        <v>608</v>
      </c>
      <c r="H225" s="15" t="s">
        <v>609</v>
      </c>
      <c r="I225" s="20">
        <v>715757490089</v>
      </c>
      <c r="J225" s="44">
        <v>65</v>
      </c>
      <c r="K225" s="44">
        <v>130</v>
      </c>
      <c r="L225" s="30" t="str">
        <f t="shared" si="9"/>
        <v>H16-CPMPSM</v>
      </c>
      <c r="M225" s="31">
        <f t="shared" si="10"/>
        <v>0</v>
      </c>
    </row>
    <row r="226" spans="1:13" s="3" customFormat="1" ht="30" customHeight="1">
      <c r="A226" s="15" t="s">
        <v>52</v>
      </c>
      <c r="B226" s="16"/>
      <c r="C226" s="17">
        <f t="shared" si="8"/>
        <v>0</v>
      </c>
      <c r="D226" s="18" t="s">
        <v>67</v>
      </c>
      <c r="E226" s="19" t="s">
        <v>340</v>
      </c>
      <c r="F226" s="32" t="s">
        <v>108</v>
      </c>
      <c r="G226" s="33" t="s">
        <v>610</v>
      </c>
      <c r="H226" s="15" t="s">
        <v>611</v>
      </c>
      <c r="I226" s="20">
        <v>715757490096</v>
      </c>
      <c r="J226" s="44">
        <v>65</v>
      </c>
      <c r="K226" s="44">
        <v>130</v>
      </c>
      <c r="L226" s="30" t="str">
        <f t="shared" si="9"/>
        <v>H16-CPMPMD</v>
      </c>
      <c r="M226" s="31">
        <f t="shared" si="10"/>
        <v>0</v>
      </c>
    </row>
    <row r="227" spans="1:13" s="3" customFormat="1" ht="30" customHeight="1">
      <c r="A227" s="15" t="s">
        <v>52</v>
      </c>
      <c r="B227" s="16"/>
      <c r="C227" s="17">
        <f t="shared" si="8"/>
        <v>0</v>
      </c>
      <c r="D227" s="18" t="s">
        <v>67</v>
      </c>
      <c r="E227" s="19" t="s">
        <v>341</v>
      </c>
      <c r="F227" s="32" t="s">
        <v>108</v>
      </c>
      <c r="G227" s="33" t="s">
        <v>612</v>
      </c>
      <c r="H227" s="15" t="s">
        <v>613</v>
      </c>
      <c r="I227" s="20">
        <v>715757490102</v>
      </c>
      <c r="J227" s="44">
        <v>65</v>
      </c>
      <c r="K227" s="44">
        <v>130</v>
      </c>
      <c r="L227" s="30" t="str">
        <f t="shared" si="9"/>
        <v>H16-CPMPLG</v>
      </c>
      <c r="M227" s="31">
        <f t="shared" si="10"/>
        <v>0</v>
      </c>
    </row>
    <row r="228" spans="1:13" s="3" customFormat="1" ht="30" customHeight="1">
      <c r="A228" s="15" t="s">
        <v>52</v>
      </c>
      <c r="B228" s="16"/>
      <c r="C228" s="17">
        <f t="shared" si="8"/>
        <v>0</v>
      </c>
      <c r="D228" s="18" t="s">
        <v>67</v>
      </c>
      <c r="E228" s="19" t="s">
        <v>342</v>
      </c>
      <c r="F228" s="32" t="s">
        <v>111</v>
      </c>
      <c r="G228" s="33" t="s">
        <v>608</v>
      </c>
      <c r="H228" s="15" t="s">
        <v>609</v>
      </c>
      <c r="I228" s="20">
        <v>715757490119</v>
      </c>
      <c r="J228" s="44">
        <v>65</v>
      </c>
      <c r="K228" s="44">
        <v>130</v>
      </c>
      <c r="L228" s="30" t="str">
        <f t="shared" si="9"/>
        <v>H16-CPIVSM</v>
      </c>
      <c r="M228" s="31">
        <f t="shared" si="10"/>
        <v>0</v>
      </c>
    </row>
    <row r="229" spans="1:13" s="3" customFormat="1" ht="30" customHeight="1">
      <c r="A229" s="15" t="s">
        <v>52</v>
      </c>
      <c r="B229" s="16"/>
      <c r="C229" s="17">
        <f t="shared" si="8"/>
        <v>0</v>
      </c>
      <c r="D229" s="18" t="s">
        <v>67</v>
      </c>
      <c r="E229" s="19" t="s">
        <v>343</v>
      </c>
      <c r="F229" s="32" t="s">
        <v>111</v>
      </c>
      <c r="G229" s="33" t="s">
        <v>610</v>
      </c>
      <c r="H229" s="15" t="s">
        <v>611</v>
      </c>
      <c r="I229" s="20">
        <v>715757490126</v>
      </c>
      <c r="J229" s="44">
        <v>65</v>
      </c>
      <c r="K229" s="44">
        <v>130</v>
      </c>
      <c r="L229" s="30" t="str">
        <f t="shared" si="9"/>
        <v>H16-CPIVMD</v>
      </c>
      <c r="M229" s="31">
        <f t="shared" si="10"/>
        <v>0</v>
      </c>
    </row>
    <row r="230" spans="1:13" s="3" customFormat="1" ht="30" customHeight="1">
      <c r="A230" s="15" t="s">
        <v>52</v>
      </c>
      <c r="B230" s="16"/>
      <c r="C230" s="17">
        <f t="shared" si="8"/>
        <v>0</v>
      </c>
      <c r="D230" s="18" t="s">
        <v>67</v>
      </c>
      <c r="E230" s="19" t="s">
        <v>344</v>
      </c>
      <c r="F230" s="32" t="s">
        <v>111</v>
      </c>
      <c r="G230" s="33" t="s">
        <v>612</v>
      </c>
      <c r="H230" s="15" t="s">
        <v>613</v>
      </c>
      <c r="I230" s="20">
        <v>715757490133</v>
      </c>
      <c r="J230" s="44">
        <v>65</v>
      </c>
      <c r="K230" s="44">
        <v>130</v>
      </c>
      <c r="L230" s="30" t="str">
        <f t="shared" si="9"/>
        <v>H16-CPIVLG</v>
      </c>
      <c r="M230" s="31">
        <f t="shared" si="10"/>
        <v>0</v>
      </c>
    </row>
    <row r="231" spans="1:13" s="3" customFormat="1" ht="30" customHeight="1">
      <c r="A231" s="15" t="s">
        <v>52</v>
      </c>
      <c r="B231" s="16"/>
      <c r="C231" s="17">
        <f t="shared" si="8"/>
        <v>0</v>
      </c>
      <c r="D231" s="18" t="s">
        <v>68</v>
      </c>
      <c r="E231" s="19" t="s">
        <v>345</v>
      </c>
      <c r="F231" s="32" t="s">
        <v>90</v>
      </c>
      <c r="G231" s="33" t="s">
        <v>608</v>
      </c>
      <c r="H231" s="15" t="s">
        <v>609</v>
      </c>
      <c r="I231" s="20">
        <v>715757490140</v>
      </c>
      <c r="J231" s="44">
        <v>80</v>
      </c>
      <c r="K231" s="44">
        <v>160</v>
      </c>
      <c r="L231" s="30" t="str">
        <f t="shared" si="9"/>
        <v>H16-PIMBSMMIPS</v>
      </c>
      <c r="M231" s="31">
        <f t="shared" si="10"/>
        <v>0</v>
      </c>
    </row>
    <row r="232" spans="1:13" s="3" customFormat="1" ht="30" customHeight="1">
      <c r="A232" s="15" t="s">
        <v>52</v>
      </c>
      <c r="B232" s="16"/>
      <c r="C232" s="17">
        <f t="shared" si="8"/>
        <v>0</v>
      </c>
      <c r="D232" s="18" t="s">
        <v>68</v>
      </c>
      <c r="E232" s="19" t="s">
        <v>346</v>
      </c>
      <c r="F232" s="32" t="s">
        <v>90</v>
      </c>
      <c r="G232" s="33" t="s">
        <v>610</v>
      </c>
      <c r="H232" s="15" t="s">
        <v>611</v>
      </c>
      <c r="I232" s="20">
        <v>715757490157</v>
      </c>
      <c r="J232" s="44">
        <v>80</v>
      </c>
      <c r="K232" s="44">
        <v>160</v>
      </c>
      <c r="L232" s="30" t="str">
        <f t="shared" si="9"/>
        <v>H16-PIMBMDMIPS</v>
      </c>
      <c r="M232" s="31">
        <f t="shared" si="10"/>
        <v>0</v>
      </c>
    </row>
    <row r="233" spans="1:13" s="3" customFormat="1" ht="30" customHeight="1">
      <c r="A233" s="15" t="s">
        <v>52</v>
      </c>
      <c r="B233" s="16"/>
      <c r="C233" s="17">
        <f t="shared" si="8"/>
        <v>0</v>
      </c>
      <c r="D233" s="18" t="s">
        <v>68</v>
      </c>
      <c r="E233" s="19" t="s">
        <v>347</v>
      </c>
      <c r="F233" s="32" t="s">
        <v>90</v>
      </c>
      <c r="G233" s="33" t="s">
        <v>612</v>
      </c>
      <c r="H233" s="15" t="s">
        <v>613</v>
      </c>
      <c r="I233" s="20">
        <v>715757490164</v>
      </c>
      <c r="J233" s="44">
        <v>80</v>
      </c>
      <c r="K233" s="44">
        <v>160</v>
      </c>
      <c r="L233" s="30" t="str">
        <f t="shared" si="9"/>
        <v>H16-PIMBLGMIPS</v>
      </c>
      <c r="M233" s="31">
        <f t="shared" si="10"/>
        <v>0</v>
      </c>
    </row>
    <row r="234" spans="1:13" s="3" customFormat="1" ht="30" customHeight="1">
      <c r="A234" s="15" t="s">
        <v>52</v>
      </c>
      <c r="B234" s="16"/>
      <c r="C234" s="17">
        <f t="shared" si="8"/>
        <v>0</v>
      </c>
      <c r="D234" s="18" t="s">
        <v>68</v>
      </c>
      <c r="E234" s="19" t="s">
        <v>348</v>
      </c>
      <c r="F234" s="32" t="s">
        <v>90</v>
      </c>
      <c r="G234" s="33" t="s">
        <v>614</v>
      </c>
      <c r="H234" s="15" t="s">
        <v>615</v>
      </c>
      <c r="I234" s="20">
        <v>715757490171</v>
      </c>
      <c r="J234" s="44">
        <v>80</v>
      </c>
      <c r="K234" s="44">
        <v>160</v>
      </c>
      <c r="L234" s="30" t="str">
        <f t="shared" si="9"/>
        <v>H16-PIMBXLMIPS</v>
      </c>
      <c r="M234" s="31">
        <f t="shared" si="10"/>
        <v>0</v>
      </c>
    </row>
    <row r="235" spans="1:13" s="3" customFormat="1" ht="30" customHeight="1">
      <c r="A235" s="15" t="s">
        <v>52</v>
      </c>
      <c r="B235" s="16"/>
      <c r="C235" s="17">
        <f t="shared" si="8"/>
        <v>0</v>
      </c>
      <c r="D235" s="18" t="s">
        <v>68</v>
      </c>
      <c r="E235" s="19" t="s">
        <v>349</v>
      </c>
      <c r="F235" s="32" t="s">
        <v>91</v>
      </c>
      <c r="G235" s="33" t="s">
        <v>608</v>
      </c>
      <c r="H235" s="15" t="s">
        <v>609</v>
      </c>
      <c r="I235" s="20">
        <v>715757490188</v>
      </c>
      <c r="J235" s="44">
        <v>80</v>
      </c>
      <c r="K235" s="44">
        <v>160</v>
      </c>
      <c r="L235" s="30" t="str">
        <f t="shared" si="9"/>
        <v>H16-PIMWSMMIPS</v>
      </c>
      <c r="M235" s="31">
        <f t="shared" si="10"/>
        <v>0</v>
      </c>
    </row>
    <row r="236" spans="1:13" s="3" customFormat="1" ht="30" customHeight="1">
      <c r="A236" s="15" t="s">
        <v>52</v>
      </c>
      <c r="B236" s="16"/>
      <c r="C236" s="17">
        <f t="shared" si="8"/>
        <v>0</v>
      </c>
      <c r="D236" s="18" t="s">
        <v>68</v>
      </c>
      <c r="E236" s="19" t="s">
        <v>350</v>
      </c>
      <c r="F236" s="32" t="s">
        <v>91</v>
      </c>
      <c r="G236" s="33" t="s">
        <v>610</v>
      </c>
      <c r="H236" s="15" t="s">
        <v>611</v>
      </c>
      <c r="I236" s="20">
        <v>715757490195</v>
      </c>
      <c r="J236" s="44">
        <v>80</v>
      </c>
      <c r="K236" s="44">
        <v>160</v>
      </c>
      <c r="L236" s="30" t="str">
        <f t="shared" si="9"/>
        <v>H16-PIMWMDMIPS</v>
      </c>
      <c r="M236" s="31">
        <f t="shared" si="10"/>
        <v>0</v>
      </c>
    </row>
    <row r="237" spans="1:13" s="3" customFormat="1" ht="30" customHeight="1">
      <c r="A237" s="15" t="s">
        <v>52</v>
      </c>
      <c r="B237" s="16"/>
      <c r="C237" s="17">
        <f t="shared" si="8"/>
        <v>0</v>
      </c>
      <c r="D237" s="18" t="s">
        <v>68</v>
      </c>
      <c r="E237" s="19" t="s">
        <v>351</v>
      </c>
      <c r="F237" s="32" t="s">
        <v>91</v>
      </c>
      <c r="G237" s="33" t="s">
        <v>612</v>
      </c>
      <c r="H237" s="15" t="s">
        <v>613</v>
      </c>
      <c r="I237" s="20">
        <v>715757490201</v>
      </c>
      <c r="J237" s="44">
        <v>80</v>
      </c>
      <c r="K237" s="44">
        <v>160</v>
      </c>
      <c r="L237" s="30" t="str">
        <f t="shared" si="9"/>
        <v>H16-PIMWLGMIPS</v>
      </c>
      <c r="M237" s="31">
        <f t="shared" si="10"/>
        <v>0</v>
      </c>
    </row>
    <row r="238" spans="1:13" s="3" customFormat="1" ht="30" customHeight="1">
      <c r="A238" s="15" t="s">
        <v>52</v>
      </c>
      <c r="B238" s="16"/>
      <c r="C238" s="17">
        <f t="shared" si="8"/>
        <v>0</v>
      </c>
      <c r="D238" s="18" t="s">
        <v>68</v>
      </c>
      <c r="E238" s="19" t="s">
        <v>352</v>
      </c>
      <c r="F238" s="32" t="s">
        <v>104</v>
      </c>
      <c r="G238" s="33" t="s">
        <v>608</v>
      </c>
      <c r="H238" s="15" t="s">
        <v>609</v>
      </c>
      <c r="I238" s="20">
        <v>715757490218</v>
      </c>
      <c r="J238" s="44">
        <v>80</v>
      </c>
      <c r="K238" s="44">
        <v>160</v>
      </c>
      <c r="L238" s="30" t="str">
        <f t="shared" si="9"/>
        <v>H16-PIMCSMMIPS</v>
      </c>
      <c r="M238" s="31">
        <f t="shared" si="10"/>
        <v>0</v>
      </c>
    </row>
    <row r="239" spans="1:13" s="3" customFormat="1" ht="30" customHeight="1">
      <c r="A239" s="15" t="s">
        <v>52</v>
      </c>
      <c r="B239" s="16"/>
      <c r="C239" s="17">
        <f t="shared" si="8"/>
        <v>0</v>
      </c>
      <c r="D239" s="18" t="s">
        <v>68</v>
      </c>
      <c r="E239" s="19" t="s">
        <v>353</v>
      </c>
      <c r="F239" s="32" t="s">
        <v>104</v>
      </c>
      <c r="G239" s="33" t="s">
        <v>610</v>
      </c>
      <c r="H239" s="15" t="s">
        <v>611</v>
      </c>
      <c r="I239" s="20">
        <v>715757490225</v>
      </c>
      <c r="J239" s="44">
        <v>80</v>
      </c>
      <c r="K239" s="44">
        <v>160</v>
      </c>
      <c r="L239" s="30" t="str">
        <f t="shared" si="9"/>
        <v>H16-PIMCMDMIPS</v>
      </c>
      <c r="M239" s="31">
        <f t="shared" si="10"/>
        <v>0</v>
      </c>
    </row>
    <row r="240" spans="1:13" s="3" customFormat="1" ht="30" customHeight="1">
      <c r="A240" s="15" t="s">
        <v>52</v>
      </c>
      <c r="B240" s="16"/>
      <c r="C240" s="17">
        <f t="shared" si="8"/>
        <v>0</v>
      </c>
      <c r="D240" s="18" t="s">
        <v>68</v>
      </c>
      <c r="E240" s="19" t="s">
        <v>354</v>
      </c>
      <c r="F240" s="32" t="s">
        <v>104</v>
      </c>
      <c r="G240" s="33" t="s">
        <v>612</v>
      </c>
      <c r="H240" s="15" t="s">
        <v>613</v>
      </c>
      <c r="I240" s="20">
        <v>715757490232</v>
      </c>
      <c r="J240" s="44">
        <v>80</v>
      </c>
      <c r="K240" s="44">
        <v>160</v>
      </c>
      <c r="L240" s="30" t="str">
        <f t="shared" si="9"/>
        <v>H16-PIMCLGMIPS</v>
      </c>
      <c r="M240" s="31">
        <f t="shared" si="10"/>
        <v>0</v>
      </c>
    </row>
    <row r="241" spans="1:13" s="3" customFormat="1" ht="30" customHeight="1">
      <c r="A241" s="15" t="s">
        <v>52</v>
      </c>
      <c r="B241" s="16"/>
      <c r="C241" s="17">
        <f t="shared" si="8"/>
        <v>0</v>
      </c>
      <c r="D241" s="18" t="s">
        <v>68</v>
      </c>
      <c r="E241" s="19" t="s">
        <v>355</v>
      </c>
      <c r="F241" s="32" t="s">
        <v>93</v>
      </c>
      <c r="G241" s="33" t="s">
        <v>608</v>
      </c>
      <c r="H241" s="15" t="s">
        <v>609</v>
      </c>
      <c r="I241" s="20">
        <v>715757490249</v>
      </c>
      <c r="J241" s="44">
        <v>80</v>
      </c>
      <c r="K241" s="44">
        <v>160</v>
      </c>
      <c r="L241" s="30" t="str">
        <f t="shared" si="9"/>
        <v>H16-PIMUSMMIPS</v>
      </c>
      <c r="M241" s="31">
        <f t="shared" si="10"/>
        <v>0</v>
      </c>
    </row>
    <row r="242" spans="1:13" s="3" customFormat="1" ht="30" customHeight="1">
      <c r="A242" s="15" t="s">
        <v>52</v>
      </c>
      <c r="B242" s="16"/>
      <c r="C242" s="17">
        <f t="shared" si="8"/>
        <v>0</v>
      </c>
      <c r="D242" s="18" t="s">
        <v>68</v>
      </c>
      <c r="E242" s="19" t="s">
        <v>356</v>
      </c>
      <c r="F242" s="32" t="s">
        <v>93</v>
      </c>
      <c r="G242" s="33" t="s">
        <v>610</v>
      </c>
      <c r="H242" s="15" t="s">
        <v>611</v>
      </c>
      <c r="I242" s="20">
        <v>715757490256</v>
      </c>
      <c r="J242" s="44">
        <v>80</v>
      </c>
      <c r="K242" s="44">
        <v>160</v>
      </c>
      <c r="L242" s="30" t="str">
        <f t="shared" si="9"/>
        <v>H16-PIMUMDMIPS</v>
      </c>
      <c r="M242" s="31">
        <f t="shared" si="10"/>
        <v>0</v>
      </c>
    </row>
    <row r="243" spans="1:13" s="3" customFormat="1" ht="30" customHeight="1">
      <c r="A243" s="15" t="s">
        <v>52</v>
      </c>
      <c r="B243" s="16"/>
      <c r="C243" s="17">
        <f t="shared" si="8"/>
        <v>0</v>
      </c>
      <c r="D243" s="18" t="s">
        <v>68</v>
      </c>
      <c r="E243" s="19" t="s">
        <v>357</v>
      </c>
      <c r="F243" s="32" t="s">
        <v>93</v>
      </c>
      <c r="G243" s="33" t="s">
        <v>612</v>
      </c>
      <c r="H243" s="15" t="s">
        <v>613</v>
      </c>
      <c r="I243" s="20">
        <v>715757490263</v>
      </c>
      <c r="J243" s="44">
        <v>80</v>
      </c>
      <c r="K243" s="44">
        <v>160</v>
      </c>
      <c r="L243" s="30" t="str">
        <f t="shared" si="9"/>
        <v>H16-PIMULGMIPS</v>
      </c>
      <c r="M243" s="31">
        <f t="shared" si="10"/>
        <v>0</v>
      </c>
    </row>
    <row r="244" spans="1:13" s="3" customFormat="1" ht="30" customHeight="1">
      <c r="A244" s="15" t="s">
        <v>52</v>
      </c>
      <c r="B244" s="16"/>
      <c r="C244" s="17">
        <f t="shared" si="8"/>
        <v>0</v>
      </c>
      <c r="D244" s="18" t="s">
        <v>69</v>
      </c>
      <c r="E244" s="19" t="s">
        <v>358</v>
      </c>
      <c r="F244" s="32" t="s">
        <v>90</v>
      </c>
      <c r="G244" s="33" t="s">
        <v>608</v>
      </c>
      <c r="H244" s="15" t="s">
        <v>611</v>
      </c>
      <c r="I244" s="20">
        <v>715757492786</v>
      </c>
      <c r="J244" s="44">
        <v>60</v>
      </c>
      <c r="K244" s="44">
        <v>120</v>
      </c>
      <c r="L244" s="30" t="str">
        <f t="shared" si="9"/>
        <v>H16-PIMBSM-GA</v>
      </c>
      <c r="M244" s="31">
        <f t="shared" si="10"/>
        <v>0</v>
      </c>
    </row>
    <row r="245" spans="1:13" s="3" customFormat="1" ht="30" customHeight="1">
      <c r="A245" s="15" t="s">
        <v>52</v>
      </c>
      <c r="B245" s="16"/>
      <c r="C245" s="17">
        <f t="shared" si="8"/>
        <v>0</v>
      </c>
      <c r="D245" s="18" t="s">
        <v>69</v>
      </c>
      <c r="E245" s="19" t="s">
        <v>359</v>
      </c>
      <c r="F245" s="32" t="s">
        <v>90</v>
      </c>
      <c r="G245" s="33" t="s">
        <v>610</v>
      </c>
      <c r="H245" s="15" t="s">
        <v>613</v>
      </c>
      <c r="I245" s="20">
        <v>715757492793</v>
      </c>
      <c r="J245" s="44">
        <v>60</v>
      </c>
      <c r="K245" s="44">
        <v>120</v>
      </c>
      <c r="L245" s="30" t="str">
        <f t="shared" si="9"/>
        <v>H16-PIMBMD-GA</v>
      </c>
      <c r="M245" s="31">
        <f t="shared" si="10"/>
        <v>0</v>
      </c>
    </row>
    <row r="246" spans="1:13" s="3" customFormat="1" ht="30" customHeight="1">
      <c r="A246" s="15" t="s">
        <v>52</v>
      </c>
      <c r="B246" s="16"/>
      <c r="C246" s="17">
        <f t="shared" si="8"/>
        <v>0</v>
      </c>
      <c r="D246" s="18" t="s">
        <v>69</v>
      </c>
      <c r="E246" s="19" t="s">
        <v>360</v>
      </c>
      <c r="F246" s="32" t="s">
        <v>90</v>
      </c>
      <c r="G246" s="33" t="s">
        <v>612</v>
      </c>
      <c r="H246" s="15" t="s">
        <v>615</v>
      </c>
      <c r="I246" s="20">
        <v>715757492809</v>
      </c>
      <c r="J246" s="44">
        <v>60</v>
      </c>
      <c r="K246" s="44">
        <v>120</v>
      </c>
      <c r="L246" s="30" t="str">
        <f t="shared" si="9"/>
        <v>H16-PIMBLG-GA</v>
      </c>
      <c r="M246" s="31">
        <f t="shared" si="10"/>
        <v>0</v>
      </c>
    </row>
    <row r="247" spans="1:13" s="3" customFormat="1" ht="30" customHeight="1">
      <c r="A247" s="15" t="s">
        <v>52</v>
      </c>
      <c r="B247" s="16"/>
      <c r="C247" s="17">
        <f t="shared" si="8"/>
        <v>0</v>
      </c>
      <c r="D247" s="18" t="s">
        <v>69</v>
      </c>
      <c r="E247" s="19" t="s">
        <v>361</v>
      </c>
      <c r="F247" s="32" t="s">
        <v>91</v>
      </c>
      <c r="G247" s="33" t="s">
        <v>608</v>
      </c>
      <c r="H247" s="15" t="s">
        <v>611</v>
      </c>
      <c r="I247" s="20">
        <v>715757492816</v>
      </c>
      <c r="J247" s="44">
        <v>60</v>
      </c>
      <c r="K247" s="44">
        <v>120</v>
      </c>
      <c r="L247" s="30" t="str">
        <f t="shared" si="9"/>
        <v>H16-PIMWSM-GA</v>
      </c>
      <c r="M247" s="31">
        <f t="shared" si="10"/>
        <v>0</v>
      </c>
    </row>
    <row r="248" spans="1:13" s="3" customFormat="1" ht="30" customHeight="1">
      <c r="A248" s="15" t="s">
        <v>52</v>
      </c>
      <c r="B248" s="16"/>
      <c r="C248" s="17">
        <f t="shared" si="8"/>
        <v>0</v>
      </c>
      <c r="D248" s="18" t="s">
        <v>69</v>
      </c>
      <c r="E248" s="19" t="s">
        <v>362</v>
      </c>
      <c r="F248" s="32" t="s">
        <v>91</v>
      </c>
      <c r="G248" s="33" t="s">
        <v>610</v>
      </c>
      <c r="H248" s="15" t="s">
        <v>613</v>
      </c>
      <c r="I248" s="20">
        <v>715757492823</v>
      </c>
      <c r="J248" s="44">
        <v>60</v>
      </c>
      <c r="K248" s="44">
        <v>120</v>
      </c>
      <c r="L248" s="30" t="str">
        <f t="shared" si="9"/>
        <v>H16-PIMWMD-GA</v>
      </c>
      <c r="M248" s="31">
        <f t="shared" si="10"/>
        <v>0</v>
      </c>
    </row>
    <row r="249" spans="1:13" s="3" customFormat="1" ht="30" customHeight="1">
      <c r="A249" s="15" t="s">
        <v>52</v>
      </c>
      <c r="B249" s="16"/>
      <c r="C249" s="17">
        <f t="shared" si="8"/>
        <v>0</v>
      </c>
      <c r="D249" s="18" t="s">
        <v>69</v>
      </c>
      <c r="E249" s="19" t="s">
        <v>363</v>
      </c>
      <c r="F249" s="32" t="s">
        <v>91</v>
      </c>
      <c r="G249" s="33" t="s">
        <v>612</v>
      </c>
      <c r="H249" s="15" t="s">
        <v>615</v>
      </c>
      <c r="I249" s="20">
        <v>715757492830</v>
      </c>
      <c r="J249" s="44">
        <v>60</v>
      </c>
      <c r="K249" s="44">
        <v>120</v>
      </c>
      <c r="L249" s="30" t="str">
        <f t="shared" si="9"/>
        <v>H16-PIMWLG-GA</v>
      </c>
      <c r="M249" s="31">
        <f t="shared" si="10"/>
        <v>0</v>
      </c>
    </row>
    <row r="250" spans="1:13" s="3" customFormat="1" ht="30" customHeight="1">
      <c r="A250" s="15" t="s">
        <v>52</v>
      </c>
      <c r="B250" s="16"/>
      <c r="C250" s="17">
        <f t="shared" si="8"/>
        <v>0</v>
      </c>
      <c r="D250" s="18" t="s">
        <v>69</v>
      </c>
      <c r="E250" s="28" t="s">
        <v>364</v>
      </c>
      <c r="F250" s="32" t="s">
        <v>93</v>
      </c>
      <c r="G250" s="33" t="s">
        <v>608</v>
      </c>
      <c r="H250" s="15" t="s">
        <v>611</v>
      </c>
      <c r="I250" s="20">
        <v>715757492847</v>
      </c>
      <c r="J250" s="44">
        <v>60</v>
      </c>
      <c r="K250" s="44">
        <v>120</v>
      </c>
      <c r="L250" s="30" t="str">
        <f t="shared" si="9"/>
        <v>H16-PIMUSM-GA</v>
      </c>
      <c r="M250" s="31">
        <f t="shared" si="10"/>
        <v>0</v>
      </c>
    </row>
    <row r="251" spans="1:13" s="3" customFormat="1" ht="30" customHeight="1">
      <c r="A251" s="15" t="s">
        <v>52</v>
      </c>
      <c r="B251" s="16"/>
      <c r="C251" s="17">
        <f t="shared" si="8"/>
        <v>0</v>
      </c>
      <c r="D251" s="18" t="s">
        <v>69</v>
      </c>
      <c r="E251" s="28" t="s">
        <v>365</v>
      </c>
      <c r="F251" s="32" t="s">
        <v>93</v>
      </c>
      <c r="G251" s="33" t="s">
        <v>610</v>
      </c>
      <c r="H251" s="15" t="s">
        <v>613</v>
      </c>
      <c r="I251" s="20">
        <v>715757492854</v>
      </c>
      <c r="J251" s="44">
        <v>60</v>
      </c>
      <c r="K251" s="44">
        <v>120</v>
      </c>
      <c r="L251" s="30" t="str">
        <f t="shared" si="9"/>
        <v>H16-PIMUMD-GA</v>
      </c>
      <c r="M251" s="31">
        <f t="shared" si="10"/>
        <v>0</v>
      </c>
    </row>
    <row r="252" spans="1:13" s="3" customFormat="1" ht="30" customHeight="1">
      <c r="A252" s="15" t="s">
        <v>52</v>
      </c>
      <c r="B252" s="16"/>
      <c r="C252" s="17">
        <f t="shared" si="8"/>
        <v>0</v>
      </c>
      <c r="D252" s="18" t="s">
        <v>69</v>
      </c>
      <c r="E252" s="19" t="s">
        <v>366</v>
      </c>
      <c r="F252" s="32" t="s">
        <v>93</v>
      </c>
      <c r="G252" s="33" t="s">
        <v>612</v>
      </c>
      <c r="H252" s="15" t="s">
        <v>615</v>
      </c>
      <c r="I252" s="20">
        <v>715757492861</v>
      </c>
      <c r="J252" s="44">
        <v>60</v>
      </c>
      <c r="K252" s="44">
        <v>120</v>
      </c>
      <c r="L252" s="30" t="str">
        <f t="shared" si="9"/>
        <v>H16-PIMULG-GA</v>
      </c>
      <c r="M252" s="31">
        <f t="shared" si="10"/>
        <v>0</v>
      </c>
    </row>
    <row r="253" spans="1:13" s="3" customFormat="1" ht="30" customHeight="1">
      <c r="A253" s="15" t="s">
        <v>52</v>
      </c>
      <c r="B253" s="16"/>
      <c r="C253" s="17">
        <f t="shared" si="8"/>
        <v>0</v>
      </c>
      <c r="D253" s="18" t="s">
        <v>70</v>
      </c>
      <c r="E253" s="19" t="s">
        <v>367</v>
      </c>
      <c r="F253" s="32" t="s">
        <v>90</v>
      </c>
      <c r="G253" s="33" t="s">
        <v>608</v>
      </c>
      <c r="H253" s="15" t="s">
        <v>609</v>
      </c>
      <c r="I253" s="20">
        <v>715757490270</v>
      </c>
      <c r="J253" s="44">
        <v>60</v>
      </c>
      <c r="K253" s="44">
        <v>120</v>
      </c>
      <c r="L253" s="30" t="str">
        <f t="shared" si="9"/>
        <v>H16-PIMBSM</v>
      </c>
      <c r="M253" s="31">
        <f t="shared" si="10"/>
        <v>0</v>
      </c>
    </row>
    <row r="254" spans="1:13" s="3" customFormat="1" ht="30" customHeight="1">
      <c r="A254" s="15" t="s">
        <v>52</v>
      </c>
      <c r="B254" s="16"/>
      <c r="C254" s="17">
        <f t="shared" ref="C254:C317" si="11">B254*J254</f>
        <v>0</v>
      </c>
      <c r="D254" s="18" t="s">
        <v>70</v>
      </c>
      <c r="E254" s="19" t="s">
        <v>368</v>
      </c>
      <c r="F254" s="32" t="s">
        <v>90</v>
      </c>
      <c r="G254" s="33" t="s">
        <v>610</v>
      </c>
      <c r="H254" s="15" t="s">
        <v>611</v>
      </c>
      <c r="I254" s="20">
        <v>715757490287</v>
      </c>
      <c r="J254" s="44">
        <v>60</v>
      </c>
      <c r="K254" s="44">
        <v>120</v>
      </c>
      <c r="L254" s="30" t="str">
        <f t="shared" ref="L254:L317" si="12">E254</f>
        <v>H16-PIMBMD</v>
      </c>
      <c r="M254" s="31">
        <f t="shared" ref="M254:M317" si="13">B254</f>
        <v>0</v>
      </c>
    </row>
    <row r="255" spans="1:13" s="3" customFormat="1" ht="30" customHeight="1">
      <c r="A255" s="15" t="s">
        <v>52</v>
      </c>
      <c r="B255" s="16"/>
      <c r="C255" s="17">
        <f t="shared" si="11"/>
        <v>0</v>
      </c>
      <c r="D255" s="18" t="s">
        <v>70</v>
      </c>
      <c r="E255" s="19" t="s">
        <v>369</v>
      </c>
      <c r="F255" s="32" t="s">
        <v>90</v>
      </c>
      <c r="G255" s="33" t="s">
        <v>612</v>
      </c>
      <c r="H255" s="15" t="s">
        <v>613</v>
      </c>
      <c r="I255" s="20">
        <v>715757490294</v>
      </c>
      <c r="J255" s="44">
        <v>60</v>
      </c>
      <c r="K255" s="44">
        <v>120</v>
      </c>
      <c r="L255" s="30" t="str">
        <f t="shared" si="12"/>
        <v>H16-PIMBLG</v>
      </c>
      <c r="M255" s="31">
        <f t="shared" si="13"/>
        <v>0</v>
      </c>
    </row>
    <row r="256" spans="1:13" s="3" customFormat="1" ht="30" customHeight="1">
      <c r="A256" s="15" t="s">
        <v>52</v>
      </c>
      <c r="B256" s="16"/>
      <c r="C256" s="17">
        <f t="shared" si="11"/>
        <v>0</v>
      </c>
      <c r="D256" s="18" t="s">
        <v>70</v>
      </c>
      <c r="E256" s="19" t="s">
        <v>370</v>
      </c>
      <c r="F256" s="32" t="s">
        <v>90</v>
      </c>
      <c r="G256" s="33" t="s">
        <v>614</v>
      </c>
      <c r="H256" s="15" t="s">
        <v>615</v>
      </c>
      <c r="I256" s="20">
        <v>715757490300</v>
      </c>
      <c r="J256" s="44">
        <v>60</v>
      </c>
      <c r="K256" s="44">
        <v>120</v>
      </c>
      <c r="L256" s="30" t="str">
        <f t="shared" si="12"/>
        <v>H16-PIMBXL</v>
      </c>
      <c r="M256" s="31">
        <f t="shared" si="13"/>
        <v>0</v>
      </c>
    </row>
    <row r="257" spans="1:13" s="3" customFormat="1" ht="30" customHeight="1">
      <c r="A257" s="15" t="s">
        <v>52</v>
      </c>
      <c r="B257" s="16"/>
      <c r="C257" s="17">
        <f t="shared" si="11"/>
        <v>0</v>
      </c>
      <c r="D257" s="18" t="s">
        <v>70</v>
      </c>
      <c r="E257" s="19" t="s">
        <v>371</v>
      </c>
      <c r="F257" s="32" t="s">
        <v>91</v>
      </c>
      <c r="G257" s="33" t="s">
        <v>608</v>
      </c>
      <c r="H257" s="15" t="s">
        <v>609</v>
      </c>
      <c r="I257" s="20">
        <v>715757490317</v>
      </c>
      <c r="J257" s="44">
        <v>60</v>
      </c>
      <c r="K257" s="44">
        <v>120</v>
      </c>
      <c r="L257" s="30" t="str">
        <f t="shared" si="12"/>
        <v>H16-PIMWSM</v>
      </c>
      <c r="M257" s="31">
        <f t="shared" si="13"/>
        <v>0</v>
      </c>
    </row>
    <row r="258" spans="1:13" s="3" customFormat="1" ht="30" customHeight="1">
      <c r="A258" s="15" t="s">
        <v>52</v>
      </c>
      <c r="B258" s="16"/>
      <c r="C258" s="17">
        <f t="shared" si="11"/>
        <v>0</v>
      </c>
      <c r="D258" s="18" t="s">
        <v>70</v>
      </c>
      <c r="E258" s="19" t="s">
        <v>372</v>
      </c>
      <c r="F258" s="32" t="s">
        <v>91</v>
      </c>
      <c r="G258" s="33" t="s">
        <v>610</v>
      </c>
      <c r="H258" s="15" t="s">
        <v>611</v>
      </c>
      <c r="I258" s="20">
        <v>715757490324</v>
      </c>
      <c r="J258" s="44">
        <v>60</v>
      </c>
      <c r="K258" s="44">
        <v>120</v>
      </c>
      <c r="L258" s="30" t="str">
        <f t="shared" si="12"/>
        <v>H16-PIMWMD</v>
      </c>
      <c r="M258" s="31">
        <f t="shared" si="13"/>
        <v>0</v>
      </c>
    </row>
    <row r="259" spans="1:13" s="3" customFormat="1" ht="30" customHeight="1">
      <c r="A259" s="15" t="s">
        <v>52</v>
      </c>
      <c r="B259" s="16"/>
      <c r="C259" s="17">
        <f t="shared" si="11"/>
        <v>0</v>
      </c>
      <c r="D259" s="18" t="s">
        <v>70</v>
      </c>
      <c r="E259" s="19" t="s">
        <v>373</v>
      </c>
      <c r="F259" s="32" t="s">
        <v>91</v>
      </c>
      <c r="G259" s="33" t="s">
        <v>612</v>
      </c>
      <c r="H259" s="15" t="s">
        <v>613</v>
      </c>
      <c r="I259" s="20">
        <v>715757490331</v>
      </c>
      <c r="J259" s="44">
        <v>60</v>
      </c>
      <c r="K259" s="44">
        <v>120</v>
      </c>
      <c r="L259" s="30" t="str">
        <f t="shared" si="12"/>
        <v>H16-PIMWLG</v>
      </c>
      <c r="M259" s="31">
        <f t="shared" si="13"/>
        <v>0</v>
      </c>
    </row>
    <row r="260" spans="1:13" s="3" customFormat="1" ht="30" customHeight="1">
      <c r="A260" s="15" t="s">
        <v>52</v>
      </c>
      <c r="B260" s="16"/>
      <c r="C260" s="17">
        <f t="shared" si="11"/>
        <v>0</v>
      </c>
      <c r="D260" s="18" t="s">
        <v>70</v>
      </c>
      <c r="E260" s="19" t="s">
        <v>374</v>
      </c>
      <c r="F260" s="32" t="s">
        <v>91</v>
      </c>
      <c r="G260" s="33" t="s">
        <v>614</v>
      </c>
      <c r="H260" s="15" t="s">
        <v>615</v>
      </c>
      <c r="I260" s="20">
        <v>715757490348</v>
      </c>
      <c r="J260" s="44">
        <v>60</v>
      </c>
      <c r="K260" s="44">
        <v>120</v>
      </c>
      <c r="L260" s="30" t="str">
        <f t="shared" si="12"/>
        <v>H16-PIMWXL</v>
      </c>
      <c r="M260" s="31">
        <f t="shared" si="13"/>
        <v>0</v>
      </c>
    </row>
    <row r="261" spans="1:13" s="3" customFormat="1" ht="30" customHeight="1">
      <c r="A261" s="15" t="s">
        <v>52</v>
      </c>
      <c r="B261" s="16"/>
      <c r="C261" s="17">
        <f t="shared" si="11"/>
        <v>0</v>
      </c>
      <c r="D261" s="18" t="s">
        <v>70</v>
      </c>
      <c r="E261" s="19" t="s">
        <v>375</v>
      </c>
      <c r="F261" s="32" t="s">
        <v>104</v>
      </c>
      <c r="G261" s="33" t="s">
        <v>608</v>
      </c>
      <c r="H261" s="15" t="s">
        <v>609</v>
      </c>
      <c r="I261" s="20">
        <v>715757490355</v>
      </c>
      <c r="J261" s="44">
        <v>60</v>
      </c>
      <c r="K261" s="44">
        <v>120</v>
      </c>
      <c r="L261" s="30" t="str">
        <f t="shared" si="12"/>
        <v>H16-PIMCSM</v>
      </c>
      <c r="M261" s="31">
        <f t="shared" si="13"/>
        <v>0</v>
      </c>
    </row>
    <row r="262" spans="1:13" s="3" customFormat="1" ht="30" customHeight="1">
      <c r="A262" s="15" t="s">
        <v>52</v>
      </c>
      <c r="B262" s="16"/>
      <c r="C262" s="17">
        <f t="shared" si="11"/>
        <v>0</v>
      </c>
      <c r="D262" s="18" t="s">
        <v>70</v>
      </c>
      <c r="E262" s="19" t="s">
        <v>376</v>
      </c>
      <c r="F262" s="32" t="s">
        <v>104</v>
      </c>
      <c r="G262" s="33" t="s">
        <v>610</v>
      </c>
      <c r="H262" s="15" t="s">
        <v>611</v>
      </c>
      <c r="I262" s="20">
        <v>715757490362</v>
      </c>
      <c r="J262" s="44">
        <v>60</v>
      </c>
      <c r="K262" s="44">
        <v>120</v>
      </c>
      <c r="L262" s="30" t="str">
        <f t="shared" si="12"/>
        <v>H16-PIMCMD</v>
      </c>
      <c r="M262" s="31">
        <f t="shared" si="13"/>
        <v>0</v>
      </c>
    </row>
    <row r="263" spans="1:13" s="3" customFormat="1" ht="30" customHeight="1">
      <c r="A263" s="15" t="s">
        <v>52</v>
      </c>
      <c r="B263" s="16"/>
      <c r="C263" s="17">
        <f t="shared" si="11"/>
        <v>0</v>
      </c>
      <c r="D263" s="18" t="s">
        <v>70</v>
      </c>
      <c r="E263" s="19" t="s">
        <v>377</v>
      </c>
      <c r="F263" s="32" t="s">
        <v>104</v>
      </c>
      <c r="G263" s="33" t="s">
        <v>612</v>
      </c>
      <c r="H263" s="15" t="s">
        <v>613</v>
      </c>
      <c r="I263" s="20">
        <v>715757490379</v>
      </c>
      <c r="J263" s="44">
        <v>60</v>
      </c>
      <c r="K263" s="44">
        <v>120</v>
      </c>
      <c r="L263" s="30" t="str">
        <f t="shared" si="12"/>
        <v>H16-PIMCLG</v>
      </c>
      <c r="M263" s="31">
        <f t="shared" si="13"/>
        <v>0</v>
      </c>
    </row>
    <row r="264" spans="1:13" s="3" customFormat="1" ht="30" customHeight="1">
      <c r="A264" s="15" t="s">
        <v>52</v>
      </c>
      <c r="B264" s="16"/>
      <c r="C264" s="17">
        <f t="shared" si="11"/>
        <v>0</v>
      </c>
      <c r="D264" s="18" t="s">
        <v>70</v>
      </c>
      <c r="E264" s="19" t="s">
        <v>378</v>
      </c>
      <c r="F264" s="32" t="s">
        <v>112</v>
      </c>
      <c r="G264" s="33" t="s">
        <v>608</v>
      </c>
      <c r="H264" s="15" t="s">
        <v>609</v>
      </c>
      <c r="I264" s="20">
        <v>715757490386</v>
      </c>
      <c r="J264" s="44">
        <v>60</v>
      </c>
      <c r="K264" s="44">
        <v>120</v>
      </c>
      <c r="L264" s="30" t="str">
        <f t="shared" si="12"/>
        <v>H16-PIBLSM</v>
      </c>
      <c r="M264" s="31">
        <f t="shared" si="13"/>
        <v>0</v>
      </c>
    </row>
    <row r="265" spans="1:13" s="3" customFormat="1" ht="30" customHeight="1">
      <c r="A265" s="15" t="s">
        <v>52</v>
      </c>
      <c r="B265" s="16"/>
      <c r="C265" s="17">
        <f t="shared" si="11"/>
        <v>0</v>
      </c>
      <c r="D265" s="18" t="s">
        <v>70</v>
      </c>
      <c r="E265" s="19" t="s">
        <v>379</v>
      </c>
      <c r="F265" s="32" t="s">
        <v>112</v>
      </c>
      <c r="G265" s="33" t="s">
        <v>610</v>
      </c>
      <c r="H265" s="15" t="s">
        <v>611</v>
      </c>
      <c r="I265" s="20">
        <v>715757490393</v>
      </c>
      <c r="J265" s="44">
        <v>60</v>
      </c>
      <c r="K265" s="44">
        <v>120</v>
      </c>
      <c r="L265" s="30" t="str">
        <f t="shared" si="12"/>
        <v>H16-PIBLMD</v>
      </c>
      <c r="M265" s="31">
        <f t="shared" si="13"/>
        <v>0</v>
      </c>
    </row>
    <row r="266" spans="1:13" s="3" customFormat="1" ht="30" customHeight="1">
      <c r="A266" s="15" t="s">
        <v>52</v>
      </c>
      <c r="B266" s="16"/>
      <c r="C266" s="17">
        <f t="shared" si="11"/>
        <v>0</v>
      </c>
      <c r="D266" s="18" t="s">
        <v>70</v>
      </c>
      <c r="E266" s="19" t="s">
        <v>380</v>
      </c>
      <c r="F266" s="32" t="s">
        <v>112</v>
      </c>
      <c r="G266" s="33" t="s">
        <v>612</v>
      </c>
      <c r="H266" s="15" t="s">
        <v>613</v>
      </c>
      <c r="I266" s="20">
        <v>715757490409</v>
      </c>
      <c r="J266" s="44">
        <v>60</v>
      </c>
      <c r="K266" s="44">
        <v>120</v>
      </c>
      <c r="L266" s="30" t="str">
        <f t="shared" si="12"/>
        <v>H16-PIBLLG</v>
      </c>
      <c r="M266" s="31">
        <f t="shared" si="13"/>
        <v>0</v>
      </c>
    </row>
    <row r="267" spans="1:13" s="3" customFormat="1" ht="30" customHeight="1">
      <c r="A267" s="15" t="s">
        <v>52</v>
      </c>
      <c r="B267" s="16"/>
      <c r="C267" s="17">
        <f t="shared" si="11"/>
        <v>0</v>
      </c>
      <c r="D267" s="18" t="s">
        <v>70</v>
      </c>
      <c r="E267" s="19" t="s">
        <v>381</v>
      </c>
      <c r="F267" s="32" t="s">
        <v>93</v>
      </c>
      <c r="G267" s="33" t="s">
        <v>608</v>
      </c>
      <c r="H267" s="15" t="s">
        <v>609</v>
      </c>
      <c r="I267" s="20">
        <v>715757490416</v>
      </c>
      <c r="J267" s="44">
        <v>60</v>
      </c>
      <c r="K267" s="44">
        <v>120</v>
      </c>
      <c r="L267" s="30" t="str">
        <f t="shared" si="12"/>
        <v>H16-PIMUSM</v>
      </c>
      <c r="M267" s="31">
        <f t="shared" si="13"/>
        <v>0</v>
      </c>
    </row>
    <row r="268" spans="1:13" s="3" customFormat="1" ht="30" customHeight="1">
      <c r="A268" s="15" t="s">
        <v>52</v>
      </c>
      <c r="B268" s="16"/>
      <c r="C268" s="17">
        <f t="shared" si="11"/>
        <v>0</v>
      </c>
      <c r="D268" s="18" t="s">
        <v>70</v>
      </c>
      <c r="E268" s="19" t="s">
        <v>382</v>
      </c>
      <c r="F268" s="32" t="s">
        <v>93</v>
      </c>
      <c r="G268" s="33" t="s">
        <v>610</v>
      </c>
      <c r="H268" s="15" t="s">
        <v>611</v>
      </c>
      <c r="I268" s="20">
        <v>715757490423</v>
      </c>
      <c r="J268" s="44">
        <v>60</v>
      </c>
      <c r="K268" s="44">
        <v>120</v>
      </c>
      <c r="L268" s="30" t="str">
        <f t="shared" si="12"/>
        <v>H16-PIMUMD</v>
      </c>
      <c r="M268" s="31">
        <f t="shared" si="13"/>
        <v>0</v>
      </c>
    </row>
    <row r="269" spans="1:13" s="3" customFormat="1" ht="30" customHeight="1">
      <c r="A269" s="15" t="s">
        <v>52</v>
      </c>
      <c r="B269" s="16"/>
      <c r="C269" s="17">
        <f t="shared" si="11"/>
        <v>0</v>
      </c>
      <c r="D269" s="18" t="s">
        <v>70</v>
      </c>
      <c r="E269" s="19" t="s">
        <v>383</v>
      </c>
      <c r="F269" s="32" t="s">
        <v>93</v>
      </c>
      <c r="G269" s="33" t="s">
        <v>612</v>
      </c>
      <c r="H269" s="15" t="s">
        <v>613</v>
      </c>
      <c r="I269" s="20">
        <v>715757490430</v>
      </c>
      <c r="J269" s="44">
        <v>60</v>
      </c>
      <c r="K269" s="44">
        <v>120</v>
      </c>
      <c r="L269" s="30" t="str">
        <f t="shared" si="12"/>
        <v>H16-PIMULG</v>
      </c>
      <c r="M269" s="31">
        <f t="shared" si="13"/>
        <v>0</v>
      </c>
    </row>
    <row r="270" spans="1:13" s="3" customFormat="1" ht="30" customHeight="1">
      <c r="A270" s="15" t="s">
        <v>52</v>
      </c>
      <c r="B270" s="16"/>
      <c r="C270" s="17">
        <f t="shared" si="11"/>
        <v>0</v>
      </c>
      <c r="D270" s="18" t="s">
        <v>70</v>
      </c>
      <c r="E270" s="19" t="s">
        <v>384</v>
      </c>
      <c r="F270" s="32" t="s">
        <v>113</v>
      </c>
      <c r="G270" s="33" t="s">
        <v>608</v>
      </c>
      <c r="H270" s="15" t="s">
        <v>609</v>
      </c>
      <c r="I270" s="20">
        <v>715757492380</v>
      </c>
      <c r="J270" s="44">
        <v>60</v>
      </c>
      <c r="K270" s="44">
        <v>120</v>
      </c>
      <c r="L270" s="30" t="str">
        <f t="shared" si="12"/>
        <v>H16-PIMNSM</v>
      </c>
      <c r="M270" s="31">
        <f t="shared" si="13"/>
        <v>0</v>
      </c>
    </row>
    <row r="271" spans="1:13" s="3" customFormat="1" ht="30" customHeight="1">
      <c r="A271" s="15" t="s">
        <v>52</v>
      </c>
      <c r="B271" s="16"/>
      <c r="C271" s="17">
        <f t="shared" si="11"/>
        <v>0</v>
      </c>
      <c r="D271" s="18" t="s">
        <v>70</v>
      </c>
      <c r="E271" s="19" t="s">
        <v>385</v>
      </c>
      <c r="F271" s="32" t="s">
        <v>113</v>
      </c>
      <c r="G271" s="33" t="s">
        <v>610</v>
      </c>
      <c r="H271" s="15" t="s">
        <v>611</v>
      </c>
      <c r="I271" s="20">
        <v>715757492397</v>
      </c>
      <c r="J271" s="44">
        <v>60</v>
      </c>
      <c r="K271" s="44">
        <v>120</v>
      </c>
      <c r="L271" s="30" t="str">
        <f t="shared" si="12"/>
        <v>H16-PIMNMD</v>
      </c>
      <c r="M271" s="31">
        <f t="shared" si="13"/>
        <v>0</v>
      </c>
    </row>
    <row r="272" spans="1:13" s="3" customFormat="1" ht="30" customHeight="1">
      <c r="A272" s="15" t="s">
        <v>52</v>
      </c>
      <c r="B272" s="16"/>
      <c r="C272" s="17">
        <f t="shared" si="11"/>
        <v>0</v>
      </c>
      <c r="D272" s="18" t="s">
        <v>70</v>
      </c>
      <c r="E272" s="19" t="s">
        <v>386</v>
      </c>
      <c r="F272" s="32" t="s">
        <v>113</v>
      </c>
      <c r="G272" s="33" t="s">
        <v>612</v>
      </c>
      <c r="H272" s="15" t="s">
        <v>613</v>
      </c>
      <c r="I272" s="20">
        <v>715757492403</v>
      </c>
      <c r="J272" s="44">
        <v>60</v>
      </c>
      <c r="K272" s="44">
        <v>120</v>
      </c>
      <c r="L272" s="30" t="str">
        <f t="shared" si="12"/>
        <v>H16-PIMNLG</v>
      </c>
      <c r="M272" s="31">
        <f t="shared" si="13"/>
        <v>0</v>
      </c>
    </row>
    <row r="273" spans="1:13" s="3" customFormat="1" ht="30" customHeight="1">
      <c r="A273" s="15" t="s">
        <v>52</v>
      </c>
      <c r="B273" s="16"/>
      <c r="C273" s="17">
        <f t="shared" si="11"/>
        <v>0</v>
      </c>
      <c r="D273" s="18" t="s">
        <v>71</v>
      </c>
      <c r="E273" s="19" t="s">
        <v>387</v>
      </c>
      <c r="F273" s="32" t="s">
        <v>114</v>
      </c>
      <c r="G273" s="33" t="s">
        <v>608</v>
      </c>
      <c r="H273" s="15" t="s">
        <v>609</v>
      </c>
      <c r="I273" s="20">
        <v>715757490478</v>
      </c>
      <c r="J273" s="44">
        <v>80</v>
      </c>
      <c r="K273" s="44">
        <v>160</v>
      </c>
      <c r="L273" s="30" t="str">
        <f t="shared" si="12"/>
        <v>H16-PTBGSMMIPS</v>
      </c>
      <c r="M273" s="31">
        <f t="shared" si="13"/>
        <v>0</v>
      </c>
    </row>
    <row r="274" spans="1:13" s="3" customFormat="1" ht="30" customHeight="1">
      <c r="A274" s="15" t="s">
        <v>52</v>
      </c>
      <c r="B274" s="16"/>
      <c r="C274" s="17">
        <f t="shared" si="11"/>
        <v>0</v>
      </c>
      <c r="D274" s="18" t="s">
        <v>71</v>
      </c>
      <c r="E274" s="19" t="s">
        <v>388</v>
      </c>
      <c r="F274" s="32" t="s">
        <v>114</v>
      </c>
      <c r="G274" s="33" t="s">
        <v>610</v>
      </c>
      <c r="H274" s="15" t="s">
        <v>611</v>
      </c>
      <c r="I274" s="20">
        <v>715757490485</v>
      </c>
      <c r="J274" s="44">
        <v>80</v>
      </c>
      <c r="K274" s="44">
        <v>160</v>
      </c>
      <c r="L274" s="30" t="str">
        <f t="shared" si="12"/>
        <v>H16-PTBGMDMIPS</v>
      </c>
      <c r="M274" s="31">
        <f t="shared" si="13"/>
        <v>0</v>
      </c>
    </row>
    <row r="275" spans="1:13" s="3" customFormat="1" ht="30" customHeight="1">
      <c r="A275" s="15" t="s">
        <v>52</v>
      </c>
      <c r="B275" s="16"/>
      <c r="C275" s="17">
        <f t="shared" si="11"/>
        <v>0</v>
      </c>
      <c r="D275" s="18" t="s">
        <v>71</v>
      </c>
      <c r="E275" s="19" t="s">
        <v>389</v>
      </c>
      <c r="F275" s="32" t="s">
        <v>114</v>
      </c>
      <c r="G275" s="33" t="s">
        <v>612</v>
      </c>
      <c r="H275" s="15" t="s">
        <v>613</v>
      </c>
      <c r="I275" s="20">
        <v>715757490492</v>
      </c>
      <c r="J275" s="44">
        <v>80</v>
      </c>
      <c r="K275" s="44">
        <v>160</v>
      </c>
      <c r="L275" s="30" t="str">
        <f t="shared" si="12"/>
        <v>H16-PTBGLGMIPS</v>
      </c>
      <c r="M275" s="31">
        <f t="shared" si="13"/>
        <v>0</v>
      </c>
    </row>
    <row r="276" spans="1:13" s="3" customFormat="1" ht="30" customHeight="1">
      <c r="A276" s="15" t="s">
        <v>52</v>
      </c>
      <c r="B276" s="16"/>
      <c r="C276" s="17">
        <f t="shared" si="11"/>
        <v>0</v>
      </c>
      <c r="D276" s="18" t="s">
        <v>71</v>
      </c>
      <c r="E276" s="19" t="s">
        <v>390</v>
      </c>
      <c r="F276" s="32" t="s">
        <v>115</v>
      </c>
      <c r="G276" s="33" t="s">
        <v>608</v>
      </c>
      <c r="H276" s="15" t="s">
        <v>609</v>
      </c>
      <c r="I276" s="20">
        <v>715757490508</v>
      </c>
      <c r="J276" s="44">
        <v>80</v>
      </c>
      <c r="K276" s="44">
        <v>160</v>
      </c>
      <c r="L276" s="30" t="str">
        <f t="shared" si="12"/>
        <v>H16-PTFPSMMIPS</v>
      </c>
      <c r="M276" s="31">
        <f t="shared" si="13"/>
        <v>0</v>
      </c>
    </row>
    <row r="277" spans="1:13" s="3" customFormat="1" ht="30" customHeight="1">
      <c r="A277" s="15" t="s">
        <v>52</v>
      </c>
      <c r="B277" s="16"/>
      <c r="C277" s="17">
        <f t="shared" si="11"/>
        <v>0</v>
      </c>
      <c r="D277" s="18" t="s">
        <v>71</v>
      </c>
      <c r="E277" s="19" t="s">
        <v>391</v>
      </c>
      <c r="F277" s="32" t="s">
        <v>115</v>
      </c>
      <c r="G277" s="33" t="s">
        <v>610</v>
      </c>
      <c r="H277" s="15" t="s">
        <v>611</v>
      </c>
      <c r="I277" s="20">
        <v>715757490515</v>
      </c>
      <c r="J277" s="44">
        <v>80</v>
      </c>
      <c r="K277" s="44">
        <v>160</v>
      </c>
      <c r="L277" s="30" t="str">
        <f t="shared" si="12"/>
        <v>H16-PTFPMDMIPS</v>
      </c>
      <c r="M277" s="31">
        <f t="shared" si="13"/>
        <v>0</v>
      </c>
    </row>
    <row r="278" spans="1:13" s="3" customFormat="1" ht="30" customHeight="1">
      <c r="A278" s="15" t="s">
        <v>52</v>
      </c>
      <c r="B278" s="16"/>
      <c r="C278" s="17">
        <f t="shared" si="11"/>
        <v>0</v>
      </c>
      <c r="D278" s="18" t="s">
        <v>71</v>
      </c>
      <c r="E278" s="19" t="s">
        <v>392</v>
      </c>
      <c r="F278" s="32" t="s">
        <v>115</v>
      </c>
      <c r="G278" s="33" t="s">
        <v>612</v>
      </c>
      <c r="H278" s="15" t="s">
        <v>613</v>
      </c>
      <c r="I278" s="20">
        <v>715757490522</v>
      </c>
      <c r="J278" s="44">
        <v>80</v>
      </c>
      <c r="K278" s="44">
        <v>160</v>
      </c>
      <c r="L278" s="30" t="str">
        <f t="shared" si="12"/>
        <v>H16-PTFPLGMIPS</v>
      </c>
      <c r="M278" s="31">
        <f t="shared" si="13"/>
        <v>0</v>
      </c>
    </row>
    <row r="279" spans="1:13" s="3" customFormat="1" ht="30" customHeight="1">
      <c r="A279" s="15" t="s">
        <v>52</v>
      </c>
      <c r="B279" s="16"/>
      <c r="C279" s="17">
        <f t="shared" si="11"/>
        <v>0</v>
      </c>
      <c r="D279" s="18" t="s">
        <v>71</v>
      </c>
      <c r="E279" s="19" t="s">
        <v>393</v>
      </c>
      <c r="F279" s="32" t="s">
        <v>116</v>
      </c>
      <c r="G279" s="33" t="s">
        <v>608</v>
      </c>
      <c r="H279" s="15" t="s">
        <v>609</v>
      </c>
      <c r="I279" s="20">
        <v>715757490539</v>
      </c>
      <c r="J279" s="44">
        <v>80</v>
      </c>
      <c r="K279" s="44">
        <v>160</v>
      </c>
      <c r="L279" s="30" t="str">
        <f t="shared" si="12"/>
        <v>H16-PTWWSMMIPS</v>
      </c>
      <c r="M279" s="31">
        <f t="shared" si="13"/>
        <v>0</v>
      </c>
    </row>
    <row r="280" spans="1:13" s="3" customFormat="1" ht="30" customHeight="1">
      <c r="A280" s="15" t="s">
        <v>52</v>
      </c>
      <c r="B280" s="16"/>
      <c r="C280" s="17">
        <f t="shared" si="11"/>
        <v>0</v>
      </c>
      <c r="D280" s="18" t="s">
        <v>71</v>
      </c>
      <c r="E280" s="19" t="s">
        <v>394</v>
      </c>
      <c r="F280" s="32" t="s">
        <v>116</v>
      </c>
      <c r="G280" s="33" t="s">
        <v>610</v>
      </c>
      <c r="H280" s="15" t="s">
        <v>611</v>
      </c>
      <c r="I280" s="20">
        <v>715757490546</v>
      </c>
      <c r="J280" s="44">
        <v>80</v>
      </c>
      <c r="K280" s="44">
        <v>160</v>
      </c>
      <c r="L280" s="30" t="str">
        <f t="shared" si="12"/>
        <v>H16-PTWWMDMIPS</v>
      </c>
      <c r="M280" s="31">
        <f t="shared" si="13"/>
        <v>0</v>
      </c>
    </row>
    <row r="281" spans="1:13" s="3" customFormat="1" ht="30" customHeight="1">
      <c r="A281" s="15" t="s">
        <v>52</v>
      </c>
      <c r="B281" s="16"/>
      <c r="C281" s="17">
        <f t="shared" si="11"/>
        <v>0</v>
      </c>
      <c r="D281" s="18" t="s">
        <v>71</v>
      </c>
      <c r="E281" s="19" t="s">
        <v>395</v>
      </c>
      <c r="F281" s="32" t="s">
        <v>116</v>
      </c>
      <c r="G281" s="33" t="s">
        <v>612</v>
      </c>
      <c r="H281" s="15" t="s">
        <v>613</v>
      </c>
      <c r="I281" s="20">
        <v>715757490553</v>
      </c>
      <c r="J281" s="44">
        <v>80</v>
      </c>
      <c r="K281" s="44">
        <v>160</v>
      </c>
      <c r="L281" s="30" t="str">
        <f t="shared" si="12"/>
        <v>H16-PTWWLGMIPS</v>
      </c>
      <c r="M281" s="31">
        <f t="shared" si="13"/>
        <v>0</v>
      </c>
    </row>
    <row r="282" spans="1:13" s="3" customFormat="1" ht="30" customHeight="1">
      <c r="A282" s="15" t="s">
        <v>52</v>
      </c>
      <c r="B282" s="16"/>
      <c r="C282" s="17">
        <f t="shared" si="11"/>
        <v>0</v>
      </c>
      <c r="D282" s="18" t="s">
        <v>72</v>
      </c>
      <c r="E282" s="19" t="s">
        <v>396</v>
      </c>
      <c r="F282" s="32" t="s">
        <v>114</v>
      </c>
      <c r="G282" s="33" t="s">
        <v>608</v>
      </c>
      <c r="H282" s="15" t="s">
        <v>609</v>
      </c>
      <c r="I282" s="20">
        <v>715757490560</v>
      </c>
      <c r="J282" s="44">
        <v>60</v>
      </c>
      <c r="K282" s="44">
        <v>120</v>
      </c>
      <c r="L282" s="30" t="str">
        <f t="shared" si="12"/>
        <v>H16-PTBGSM</v>
      </c>
      <c r="M282" s="31">
        <f t="shared" si="13"/>
        <v>0</v>
      </c>
    </row>
    <row r="283" spans="1:13" s="3" customFormat="1" ht="30" customHeight="1">
      <c r="A283" s="15" t="s">
        <v>52</v>
      </c>
      <c r="B283" s="16"/>
      <c r="C283" s="17">
        <f t="shared" si="11"/>
        <v>0</v>
      </c>
      <c r="D283" s="18" t="s">
        <v>72</v>
      </c>
      <c r="E283" s="19" t="s">
        <v>397</v>
      </c>
      <c r="F283" s="32" t="s">
        <v>114</v>
      </c>
      <c r="G283" s="33" t="s">
        <v>610</v>
      </c>
      <c r="H283" s="15" t="s">
        <v>611</v>
      </c>
      <c r="I283" s="20">
        <v>715757490577</v>
      </c>
      <c r="J283" s="44">
        <v>60</v>
      </c>
      <c r="K283" s="44">
        <v>120</v>
      </c>
      <c r="L283" s="30" t="str">
        <f t="shared" si="12"/>
        <v>H16-PTBGMD</v>
      </c>
      <c r="M283" s="31">
        <f t="shared" si="13"/>
        <v>0</v>
      </c>
    </row>
    <row r="284" spans="1:13" s="3" customFormat="1" ht="30" customHeight="1">
      <c r="A284" s="15" t="s">
        <v>52</v>
      </c>
      <c r="B284" s="16"/>
      <c r="C284" s="17">
        <f t="shared" si="11"/>
        <v>0</v>
      </c>
      <c r="D284" s="18" t="s">
        <v>72</v>
      </c>
      <c r="E284" s="28" t="s">
        <v>398</v>
      </c>
      <c r="F284" s="28" t="s">
        <v>114</v>
      </c>
      <c r="G284" s="33" t="s">
        <v>612</v>
      </c>
      <c r="H284" s="15" t="s">
        <v>613</v>
      </c>
      <c r="I284" s="20">
        <v>715757490584</v>
      </c>
      <c r="J284" s="44">
        <v>60</v>
      </c>
      <c r="K284" s="44">
        <v>120</v>
      </c>
      <c r="L284" s="30" t="str">
        <f t="shared" si="12"/>
        <v>H16-PTBGLG</v>
      </c>
      <c r="M284" s="31">
        <f t="shared" si="13"/>
        <v>0</v>
      </c>
    </row>
    <row r="285" spans="1:13" s="3" customFormat="1" ht="30" customHeight="1">
      <c r="A285" s="15" t="s">
        <v>52</v>
      </c>
      <c r="B285" s="16"/>
      <c r="C285" s="17">
        <f t="shared" si="11"/>
        <v>0</v>
      </c>
      <c r="D285" s="18" t="s">
        <v>72</v>
      </c>
      <c r="E285" s="28" t="s">
        <v>399</v>
      </c>
      <c r="F285" s="28" t="s">
        <v>115</v>
      </c>
      <c r="G285" s="33" t="s">
        <v>608</v>
      </c>
      <c r="H285" s="15" t="s">
        <v>609</v>
      </c>
      <c r="I285" s="20">
        <v>715757490591</v>
      </c>
      <c r="J285" s="44">
        <v>60</v>
      </c>
      <c r="K285" s="44">
        <v>120</v>
      </c>
      <c r="L285" s="30" t="str">
        <f t="shared" si="12"/>
        <v>H16-PTFPSM</v>
      </c>
      <c r="M285" s="31">
        <f t="shared" si="13"/>
        <v>0</v>
      </c>
    </row>
    <row r="286" spans="1:13" s="3" customFormat="1" ht="30" customHeight="1">
      <c r="A286" s="15" t="s">
        <v>52</v>
      </c>
      <c r="B286" s="16"/>
      <c r="C286" s="17">
        <f t="shared" si="11"/>
        <v>0</v>
      </c>
      <c r="D286" s="18" t="s">
        <v>72</v>
      </c>
      <c r="E286" s="28" t="s">
        <v>400</v>
      </c>
      <c r="F286" s="28" t="s">
        <v>115</v>
      </c>
      <c r="G286" s="33" t="s">
        <v>610</v>
      </c>
      <c r="H286" s="15" t="s">
        <v>611</v>
      </c>
      <c r="I286" s="20">
        <v>715757490607</v>
      </c>
      <c r="J286" s="44">
        <v>60</v>
      </c>
      <c r="K286" s="44">
        <v>120</v>
      </c>
      <c r="L286" s="30" t="str">
        <f t="shared" si="12"/>
        <v>H16-PTFPMD</v>
      </c>
      <c r="M286" s="31">
        <f t="shared" si="13"/>
        <v>0</v>
      </c>
    </row>
    <row r="287" spans="1:13" s="3" customFormat="1" ht="30" customHeight="1">
      <c r="A287" s="15" t="s">
        <v>52</v>
      </c>
      <c r="B287" s="16"/>
      <c r="C287" s="17">
        <f t="shared" si="11"/>
        <v>0</v>
      </c>
      <c r="D287" s="18" t="s">
        <v>72</v>
      </c>
      <c r="E287" s="19" t="s">
        <v>401</v>
      </c>
      <c r="F287" s="32" t="s">
        <v>115</v>
      </c>
      <c r="G287" s="33" t="s">
        <v>612</v>
      </c>
      <c r="H287" s="15" t="s">
        <v>613</v>
      </c>
      <c r="I287" s="20">
        <v>715757490614</v>
      </c>
      <c r="J287" s="44">
        <v>60</v>
      </c>
      <c r="K287" s="44">
        <v>120</v>
      </c>
      <c r="L287" s="30" t="str">
        <f t="shared" si="12"/>
        <v>H16-PTFPLG</v>
      </c>
      <c r="M287" s="31">
        <f t="shared" si="13"/>
        <v>0</v>
      </c>
    </row>
    <row r="288" spans="1:13" s="3" customFormat="1" ht="30" customHeight="1">
      <c r="A288" s="15" t="s">
        <v>52</v>
      </c>
      <c r="B288" s="16"/>
      <c r="C288" s="17">
        <f t="shared" si="11"/>
        <v>0</v>
      </c>
      <c r="D288" s="18" t="s">
        <v>72</v>
      </c>
      <c r="E288" s="19" t="s">
        <v>402</v>
      </c>
      <c r="F288" s="32" t="s">
        <v>116</v>
      </c>
      <c r="G288" s="33" t="s">
        <v>608</v>
      </c>
      <c r="H288" s="15" t="s">
        <v>609</v>
      </c>
      <c r="I288" s="20">
        <v>715757490621</v>
      </c>
      <c r="J288" s="44">
        <v>60</v>
      </c>
      <c r="K288" s="44">
        <v>120</v>
      </c>
      <c r="L288" s="30" t="str">
        <f t="shared" si="12"/>
        <v>H16-PTWWSM</v>
      </c>
      <c r="M288" s="31">
        <f t="shared" si="13"/>
        <v>0</v>
      </c>
    </row>
    <row r="289" spans="1:13" s="3" customFormat="1" ht="30" customHeight="1">
      <c r="A289" s="15" t="s">
        <v>52</v>
      </c>
      <c r="B289" s="16"/>
      <c r="C289" s="17">
        <f t="shared" si="11"/>
        <v>0</v>
      </c>
      <c r="D289" s="18" t="s">
        <v>72</v>
      </c>
      <c r="E289" s="19" t="s">
        <v>403</v>
      </c>
      <c r="F289" s="32" t="s">
        <v>116</v>
      </c>
      <c r="G289" s="33" t="s">
        <v>610</v>
      </c>
      <c r="H289" s="15" t="s">
        <v>611</v>
      </c>
      <c r="I289" s="20">
        <v>715757490638</v>
      </c>
      <c r="J289" s="44">
        <v>60</v>
      </c>
      <c r="K289" s="44">
        <v>120</v>
      </c>
      <c r="L289" s="30" t="str">
        <f t="shared" si="12"/>
        <v>H16-PTWWMD</v>
      </c>
      <c r="M289" s="31">
        <f t="shared" si="13"/>
        <v>0</v>
      </c>
    </row>
    <row r="290" spans="1:13" s="3" customFormat="1" ht="30" customHeight="1">
      <c r="A290" s="15" t="s">
        <v>52</v>
      </c>
      <c r="B290" s="16"/>
      <c r="C290" s="17">
        <f t="shared" si="11"/>
        <v>0</v>
      </c>
      <c r="D290" s="18" t="s">
        <v>72</v>
      </c>
      <c r="E290" s="19" t="s">
        <v>404</v>
      </c>
      <c r="F290" s="32" t="s">
        <v>116</v>
      </c>
      <c r="G290" s="33" t="s">
        <v>612</v>
      </c>
      <c r="H290" s="15" t="s">
        <v>613</v>
      </c>
      <c r="I290" s="20">
        <v>715757490645</v>
      </c>
      <c r="J290" s="44">
        <v>60</v>
      </c>
      <c r="K290" s="44">
        <v>120</v>
      </c>
      <c r="L290" s="30" t="str">
        <f t="shared" si="12"/>
        <v>H16-PTWWLG</v>
      </c>
      <c r="M290" s="31">
        <f t="shared" si="13"/>
        <v>0</v>
      </c>
    </row>
    <row r="291" spans="1:13" s="3" customFormat="1" ht="30" customHeight="1">
      <c r="A291" s="15" t="s">
        <v>52</v>
      </c>
      <c r="B291" s="16"/>
      <c r="C291" s="17">
        <f t="shared" si="11"/>
        <v>0</v>
      </c>
      <c r="D291" s="18" t="s">
        <v>73</v>
      </c>
      <c r="E291" s="19" t="s">
        <v>405</v>
      </c>
      <c r="F291" s="32" t="s">
        <v>90</v>
      </c>
      <c r="G291" s="33" t="s">
        <v>608</v>
      </c>
      <c r="H291" s="15" t="s">
        <v>609</v>
      </c>
      <c r="I291" s="20">
        <v>715757490652</v>
      </c>
      <c r="J291" s="44">
        <v>70</v>
      </c>
      <c r="K291" s="44">
        <v>140</v>
      </c>
      <c r="L291" s="30" t="str">
        <f t="shared" si="12"/>
        <v>H16-MZMBSMMIPS</v>
      </c>
      <c r="M291" s="31">
        <f t="shared" si="13"/>
        <v>0</v>
      </c>
    </row>
    <row r="292" spans="1:13" s="3" customFormat="1" ht="30" customHeight="1">
      <c r="A292" s="15" t="s">
        <v>52</v>
      </c>
      <c r="B292" s="16"/>
      <c r="C292" s="17">
        <f t="shared" si="11"/>
        <v>0</v>
      </c>
      <c r="D292" s="18" t="s">
        <v>73</v>
      </c>
      <c r="E292" s="19" t="s">
        <v>406</v>
      </c>
      <c r="F292" s="32" t="s">
        <v>90</v>
      </c>
      <c r="G292" s="33" t="s">
        <v>610</v>
      </c>
      <c r="H292" s="15" t="s">
        <v>611</v>
      </c>
      <c r="I292" s="20">
        <v>715757490669</v>
      </c>
      <c r="J292" s="44">
        <v>70</v>
      </c>
      <c r="K292" s="44">
        <v>140</v>
      </c>
      <c r="L292" s="30" t="str">
        <f t="shared" si="12"/>
        <v>H16-MZMBMDMIPS</v>
      </c>
      <c r="M292" s="31">
        <f t="shared" si="13"/>
        <v>0</v>
      </c>
    </row>
    <row r="293" spans="1:13" s="3" customFormat="1" ht="30" customHeight="1">
      <c r="A293" s="15" t="s">
        <v>52</v>
      </c>
      <c r="B293" s="16"/>
      <c r="C293" s="17">
        <f t="shared" si="11"/>
        <v>0</v>
      </c>
      <c r="D293" s="18" t="s">
        <v>73</v>
      </c>
      <c r="E293" s="19" t="s">
        <v>407</v>
      </c>
      <c r="F293" s="32" t="s">
        <v>90</v>
      </c>
      <c r="G293" s="33" t="s">
        <v>612</v>
      </c>
      <c r="H293" s="15" t="s">
        <v>613</v>
      </c>
      <c r="I293" s="20">
        <v>715757490676</v>
      </c>
      <c r="J293" s="44">
        <v>70</v>
      </c>
      <c r="K293" s="44">
        <v>140</v>
      </c>
      <c r="L293" s="30" t="str">
        <f t="shared" si="12"/>
        <v>H16-MZMBLGMIPS</v>
      </c>
      <c r="M293" s="31">
        <f t="shared" si="13"/>
        <v>0</v>
      </c>
    </row>
    <row r="294" spans="1:13" s="3" customFormat="1" ht="30" customHeight="1">
      <c r="A294" s="15" t="s">
        <v>52</v>
      </c>
      <c r="B294" s="16"/>
      <c r="C294" s="17">
        <f t="shared" si="11"/>
        <v>0</v>
      </c>
      <c r="D294" s="18" t="s">
        <v>73</v>
      </c>
      <c r="E294" s="19" t="s">
        <v>408</v>
      </c>
      <c r="F294" s="32" t="s">
        <v>90</v>
      </c>
      <c r="G294" s="33" t="s">
        <v>614</v>
      </c>
      <c r="H294" s="15" t="s">
        <v>615</v>
      </c>
      <c r="I294" s="20">
        <v>715757490683</v>
      </c>
      <c r="J294" s="44">
        <v>70</v>
      </c>
      <c r="K294" s="44">
        <v>140</v>
      </c>
      <c r="L294" s="30" t="str">
        <f t="shared" si="12"/>
        <v>H16-MZMBXLMIPS</v>
      </c>
      <c r="M294" s="31">
        <f t="shared" si="13"/>
        <v>0</v>
      </c>
    </row>
    <row r="295" spans="1:13" s="3" customFormat="1" ht="30" customHeight="1">
      <c r="A295" s="15" t="s">
        <v>52</v>
      </c>
      <c r="B295" s="16"/>
      <c r="C295" s="17">
        <f t="shared" si="11"/>
        <v>0</v>
      </c>
      <c r="D295" s="18" t="s">
        <v>73</v>
      </c>
      <c r="E295" s="19" t="s">
        <v>409</v>
      </c>
      <c r="F295" s="32" t="s">
        <v>91</v>
      </c>
      <c r="G295" s="33" t="s">
        <v>608</v>
      </c>
      <c r="H295" s="15" t="s">
        <v>609</v>
      </c>
      <c r="I295" s="20">
        <v>715757490690</v>
      </c>
      <c r="J295" s="44">
        <v>70</v>
      </c>
      <c r="K295" s="44">
        <v>140</v>
      </c>
      <c r="L295" s="30" t="str">
        <f t="shared" si="12"/>
        <v>H16-MZMWSMMIPS</v>
      </c>
      <c r="M295" s="31">
        <f t="shared" si="13"/>
        <v>0</v>
      </c>
    </row>
    <row r="296" spans="1:13" s="3" customFormat="1" ht="30" customHeight="1">
      <c r="A296" s="15" t="s">
        <v>52</v>
      </c>
      <c r="B296" s="16"/>
      <c r="C296" s="17">
        <f t="shared" si="11"/>
        <v>0</v>
      </c>
      <c r="D296" s="18" t="s">
        <v>73</v>
      </c>
      <c r="E296" s="19" t="s">
        <v>410</v>
      </c>
      <c r="F296" s="32" t="s">
        <v>91</v>
      </c>
      <c r="G296" s="33" t="s">
        <v>610</v>
      </c>
      <c r="H296" s="15" t="s">
        <v>611</v>
      </c>
      <c r="I296" s="20">
        <v>715757490706</v>
      </c>
      <c r="J296" s="44">
        <v>70</v>
      </c>
      <c r="K296" s="44">
        <v>140</v>
      </c>
      <c r="L296" s="30" t="str">
        <f t="shared" si="12"/>
        <v>H16-MZMWMDMIPS</v>
      </c>
      <c r="M296" s="31">
        <f t="shared" si="13"/>
        <v>0</v>
      </c>
    </row>
    <row r="297" spans="1:13" s="3" customFormat="1" ht="30" customHeight="1">
      <c r="A297" s="15" t="s">
        <v>52</v>
      </c>
      <c r="B297" s="16"/>
      <c r="C297" s="17">
        <f t="shared" si="11"/>
        <v>0</v>
      </c>
      <c r="D297" s="18" t="s">
        <v>73</v>
      </c>
      <c r="E297" s="19" t="s">
        <v>411</v>
      </c>
      <c r="F297" s="32" t="s">
        <v>91</v>
      </c>
      <c r="G297" s="33" t="s">
        <v>612</v>
      </c>
      <c r="H297" s="15" t="s">
        <v>613</v>
      </c>
      <c r="I297" s="20">
        <v>715757490713</v>
      </c>
      <c r="J297" s="44">
        <v>70</v>
      </c>
      <c r="K297" s="44">
        <v>140</v>
      </c>
      <c r="L297" s="30" t="str">
        <f t="shared" si="12"/>
        <v>H16-MZMWLGMIPS</v>
      </c>
      <c r="M297" s="31">
        <f t="shared" si="13"/>
        <v>0</v>
      </c>
    </row>
    <row r="298" spans="1:13" s="3" customFormat="1" ht="30" customHeight="1">
      <c r="A298" s="15" t="s">
        <v>52</v>
      </c>
      <c r="B298" s="16"/>
      <c r="C298" s="17">
        <f t="shared" si="11"/>
        <v>0</v>
      </c>
      <c r="D298" s="18" t="s">
        <v>74</v>
      </c>
      <c r="E298" s="19" t="s">
        <v>412</v>
      </c>
      <c r="F298" s="32" t="s">
        <v>90</v>
      </c>
      <c r="G298" s="33" t="s">
        <v>608</v>
      </c>
      <c r="H298" s="15" t="s">
        <v>611</v>
      </c>
      <c r="I298" s="20">
        <v>715757492694</v>
      </c>
      <c r="J298" s="44">
        <v>50</v>
      </c>
      <c r="K298" s="44">
        <v>100</v>
      </c>
      <c r="L298" s="30" t="str">
        <f t="shared" si="12"/>
        <v>H16-MZMBSM-GA</v>
      </c>
      <c r="M298" s="31">
        <f t="shared" si="13"/>
        <v>0</v>
      </c>
    </row>
    <row r="299" spans="1:13" s="3" customFormat="1" ht="30" customHeight="1">
      <c r="A299" s="15" t="s">
        <v>52</v>
      </c>
      <c r="B299" s="16"/>
      <c r="C299" s="17">
        <f t="shared" si="11"/>
        <v>0</v>
      </c>
      <c r="D299" s="18" t="s">
        <v>74</v>
      </c>
      <c r="E299" s="28" t="s">
        <v>413</v>
      </c>
      <c r="F299" s="32" t="s">
        <v>90</v>
      </c>
      <c r="G299" s="28" t="s">
        <v>610</v>
      </c>
      <c r="H299" s="28" t="s">
        <v>613</v>
      </c>
      <c r="I299" s="20">
        <v>715757492700</v>
      </c>
      <c r="J299" s="44">
        <v>50</v>
      </c>
      <c r="K299" s="44">
        <v>100</v>
      </c>
      <c r="L299" s="30" t="str">
        <f t="shared" si="12"/>
        <v>H16-MZMBMD-GA</v>
      </c>
      <c r="M299" s="31">
        <f t="shared" si="13"/>
        <v>0</v>
      </c>
    </row>
    <row r="300" spans="1:13" s="3" customFormat="1" ht="30" customHeight="1">
      <c r="A300" s="15" t="s">
        <v>52</v>
      </c>
      <c r="B300" s="16"/>
      <c r="C300" s="17">
        <f t="shared" si="11"/>
        <v>0</v>
      </c>
      <c r="D300" s="18" t="s">
        <v>74</v>
      </c>
      <c r="E300" s="28" t="s">
        <v>414</v>
      </c>
      <c r="F300" s="32" t="s">
        <v>90</v>
      </c>
      <c r="G300" s="28" t="s">
        <v>612</v>
      </c>
      <c r="H300" s="28" t="s">
        <v>615</v>
      </c>
      <c r="I300" s="20">
        <v>715757492717</v>
      </c>
      <c r="J300" s="44">
        <v>50</v>
      </c>
      <c r="K300" s="44">
        <v>100</v>
      </c>
      <c r="L300" s="30" t="str">
        <f t="shared" si="12"/>
        <v>H16-MZMBLG-GA</v>
      </c>
      <c r="M300" s="31">
        <f t="shared" si="13"/>
        <v>0</v>
      </c>
    </row>
    <row r="301" spans="1:13" s="3" customFormat="1" ht="30" customHeight="1">
      <c r="A301" s="15" t="s">
        <v>52</v>
      </c>
      <c r="B301" s="16"/>
      <c r="C301" s="17">
        <f t="shared" si="11"/>
        <v>0</v>
      </c>
      <c r="D301" s="18" t="s">
        <v>74</v>
      </c>
      <c r="E301" s="28" t="s">
        <v>415</v>
      </c>
      <c r="F301" s="32" t="s">
        <v>91</v>
      </c>
      <c r="G301" s="28" t="s">
        <v>608</v>
      </c>
      <c r="H301" s="28" t="s">
        <v>611</v>
      </c>
      <c r="I301" s="20">
        <v>715757492724</v>
      </c>
      <c r="J301" s="44">
        <v>50</v>
      </c>
      <c r="K301" s="44">
        <v>100</v>
      </c>
      <c r="L301" s="30" t="str">
        <f t="shared" si="12"/>
        <v>H16-MZMWSM-GA</v>
      </c>
      <c r="M301" s="31">
        <f t="shared" si="13"/>
        <v>0</v>
      </c>
    </row>
    <row r="302" spans="1:13" s="3" customFormat="1" ht="29.25" customHeight="1">
      <c r="A302" s="21" t="s">
        <v>52</v>
      </c>
      <c r="B302" s="22"/>
      <c r="C302" s="17">
        <f t="shared" si="11"/>
        <v>0</v>
      </c>
      <c r="D302" s="18" t="s">
        <v>74</v>
      </c>
      <c r="E302" s="24" t="s">
        <v>416</v>
      </c>
      <c r="F302" s="34" t="s">
        <v>91</v>
      </c>
      <c r="G302" s="33" t="s">
        <v>610</v>
      </c>
      <c r="H302" s="15" t="s">
        <v>613</v>
      </c>
      <c r="I302" s="20">
        <v>715757492731</v>
      </c>
      <c r="J302" s="44">
        <v>50</v>
      </c>
      <c r="K302" s="44">
        <v>100</v>
      </c>
      <c r="L302" s="30" t="str">
        <f t="shared" si="12"/>
        <v>H16-MZMWMD-GA</v>
      </c>
      <c r="M302" s="31">
        <f t="shared" si="13"/>
        <v>0</v>
      </c>
    </row>
    <row r="303" spans="1:13" s="3" customFormat="1" ht="29.25" customHeight="1">
      <c r="A303" s="21" t="s">
        <v>52</v>
      </c>
      <c r="B303" s="22"/>
      <c r="C303" s="17">
        <f t="shared" si="11"/>
        <v>0</v>
      </c>
      <c r="D303" s="18" t="s">
        <v>74</v>
      </c>
      <c r="E303" s="24" t="s">
        <v>417</v>
      </c>
      <c r="F303" s="34" t="s">
        <v>91</v>
      </c>
      <c r="G303" s="35" t="s">
        <v>612</v>
      </c>
      <c r="H303" s="15" t="s">
        <v>615</v>
      </c>
      <c r="I303" s="20">
        <v>715757492748</v>
      </c>
      <c r="J303" s="44">
        <v>50</v>
      </c>
      <c r="K303" s="44">
        <v>100</v>
      </c>
      <c r="L303" s="30" t="str">
        <f t="shared" si="12"/>
        <v>H16-MZMWLG-GA</v>
      </c>
      <c r="M303" s="31">
        <f t="shared" si="13"/>
        <v>0</v>
      </c>
    </row>
    <row r="304" spans="1:13" s="3" customFormat="1" ht="29.25" customHeight="1">
      <c r="A304" s="21" t="s">
        <v>52</v>
      </c>
      <c r="B304" s="22"/>
      <c r="C304" s="17">
        <f t="shared" si="11"/>
        <v>0</v>
      </c>
      <c r="D304" s="18" t="s">
        <v>74</v>
      </c>
      <c r="E304" s="24" t="s">
        <v>418</v>
      </c>
      <c r="F304" s="34" t="s">
        <v>110</v>
      </c>
      <c r="G304" s="35" t="s">
        <v>608</v>
      </c>
      <c r="H304" s="15" t="s">
        <v>611</v>
      </c>
      <c r="I304" s="20">
        <v>715757492755</v>
      </c>
      <c r="J304" s="44">
        <v>50</v>
      </c>
      <c r="K304" s="44">
        <v>100</v>
      </c>
      <c r="L304" s="30" t="str">
        <f t="shared" si="12"/>
        <v>H16-MZMOSM-GA</v>
      </c>
      <c r="M304" s="31">
        <f t="shared" si="13"/>
        <v>0</v>
      </c>
    </row>
    <row r="305" spans="1:13" s="3" customFormat="1" ht="29.25" customHeight="1">
      <c r="A305" s="21" t="s">
        <v>52</v>
      </c>
      <c r="B305" s="22"/>
      <c r="C305" s="17">
        <f t="shared" si="11"/>
        <v>0</v>
      </c>
      <c r="D305" s="18" t="s">
        <v>74</v>
      </c>
      <c r="E305" s="24" t="s">
        <v>419</v>
      </c>
      <c r="F305" s="34" t="s">
        <v>110</v>
      </c>
      <c r="G305" s="35" t="s">
        <v>610</v>
      </c>
      <c r="H305" s="15" t="s">
        <v>613</v>
      </c>
      <c r="I305" s="20">
        <v>715757492762</v>
      </c>
      <c r="J305" s="44">
        <v>50</v>
      </c>
      <c r="K305" s="44">
        <v>100</v>
      </c>
      <c r="L305" s="30" t="str">
        <f t="shared" si="12"/>
        <v>H16-MZMOMD-GA</v>
      </c>
      <c r="M305" s="31">
        <f t="shared" si="13"/>
        <v>0</v>
      </c>
    </row>
    <row r="306" spans="1:13" s="3" customFormat="1" ht="29.25" customHeight="1">
      <c r="A306" s="21" t="s">
        <v>52</v>
      </c>
      <c r="B306" s="22"/>
      <c r="C306" s="17">
        <f t="shared" si="11"/>
        <v>0</v>
      </c>
      <c r="D306" s="18" t="s">
        <v>74</v>
      </c>
      <c r="E306" s="24" t="s">
        <v>420</v>
      </c>
      <c r="F306" s="34" t="s">
        <v>110</v>
      </c>
      <c r="G306" s="35" t="s">
        <v>612</v>
      </c>
      <c r="H306" s="15" t="s">
        <v>615</v>
      </c>
      <c r="I306" s="20">
        <v>715757492779</v>
      </c>
      <c r="J306" s="44">
        <v>50</v>
      </c>
      <c r="K306" s="44">
        <v>100</v>
      </c>
      <c r="L306" s="30" t="str">
        <f t="shared" si="12"/>
        <v>H16-MZMOLG-GA</v>
      </c>
      <c r="M306" s="31">
        <f t="shared" si="13"/>
        <v>0</v>
      </c>
    </row>
    <row r="307" spans="1:13" s="3" customFormat="1" ht="29.25" customHeight="1">
      <c r="A307" s="21" t="s">
        <v>52</v>
      </c>
      <c r="B307" s="22"/>
      <c r="C307" s="17">
        <f t="shared" si="11"/>
        <v>0</v>
      </c>
      <c r="D307" s="18" t="s">
        <v>75</v>
      </c>
      <c r="E307" s="24" t="s">
        <v>421</v>
      </c>
      <c r="F307" s="34" t="s">
        <v>90</v>
      </c>
      <c r="G307" s="35" t="s">
        <v>608</v>
      </c>
      <c r="H307" s="15" t="s">
        <v>609</v>
      </c>
      <c r="I307" s="20">
        <v>715757490720</v>
      </c>
      <c r="J307" s="44">
        <v>50</v>
      </c>
      <c r="K307" s="44">
        <v>100</v>
      </c>
      <c r="L307" s="30" t="str">
        <f t="shared" si="12"/>
        <v>H16-MZMBSM</v>
      </c>
      <c r="M307" s="31">
        <f t="shared" si="13"/>
        <v>0</v>
      </c>
    </row>
    <row r="308" spans="1:13" s="3" customFormat="1" ht="29.25" customHeight="1">
      <c r="A308" s="21" t="s">
        <v>52</v>
      </c>
      <c r="B308" s="22"/>
      <c r="C308" s="17">
        <f t="shared" si="11"/>
        <v>0</v>
      </c>
      <c r="D308" s="18" t="s">
        <v>75</v>
      </c>
      <c r="E308" s="24" t="s">
        <v>422</v>
      </c>
      <c r="F308" s="34" t="s">
        <v>90</v>
      </c>
      <c r="G308" s="35" t="s">
        <v>610</v>
      </c>
      <c r="H308" s="15" t="s">
        <v>611</v>
      </c>
      <c r="I308" s="20">
        <v>715757490737</v>
      </c>
      <c r="J308" s="44">
        <v>50</v>
      </c>
      <c r="K308" s="44">
        <v>100</v>
      </c>
      <c r="L308" s="30" t="str">
        <f t="shared" si="12"/>
        <v>H16-MZMBMD</v>
      </c>
      <c r="M308" s="31">
        <f t="shared" si="13"/>
        <v>0</v>
      </c>
    </row>
    <row r="309" spans="1:13" s="3" customFormat="1" ht="29.25" customHeight="1">
      <c r="A309" s="21" t="s">
        <v>52</v>
      </c>
      <c r="B309" s="22"/>
      <c r="C309" s="17">
        <f t="shared" si="11"/>
        <v>0</v>
      </c>
      <c r="D309" s="18" t="s">
        <v>75</v>
      </c>
      <c r="E309" s="24" t="s">
        <v>423</v>
      </c>
      <c r="F309" s="34" t="s">
        <v>90</v>
      </c>
      <c r="G309" s="35" t="s">
        <v>612</v>
      </c>
      <c r="H309" s="15" t="s">
        <v>613</v>
      </c>
      <c r="I309" s="20">
        <v>715757490744</v>
      </c>
      <c r="J309" s="44">
        <v>50</v>
      </c>
      <c r="K309" s="44">
        <v>100</v>
      </c>
      <c r="L309" s="30" t="str">
        <f t="shared" si="12"/>
        <v>H16-MZMBLG</v>
      </c>
      <c r="M309" s="31">
        <f t="shared" si="13"/>
        <v>0</v>
      </c>
    </row>
    <row r="310" spans="1:13" s="3" customFormat="1" ht="29.25" customHeight="1">
      <c r="A310" s="21" t="s">
        <v>52</v>
      </c>
      <c r="B310" s="22"/>
      <c r="C310" s="17">
        <f t="shared" si="11"/>
        <v>0</v>
      </c>
      <c r="D310" s="18" t="s">
        <v>75</v>
      </c>
      <c r="E310" s="24" t="s">
        <v>424</v>
      </c>
      <c r="F310" s="34" t="s">
        <v>90</v>
      </c>
      <c r="G310" s="35" t="s">
        <v>614</v>
      </c>
      <c r="H310" s="15" t="s">
        <v>615</v>
      </c>
      <c r="I310" s="20">
        <v>715757490751</v>
      </c>
      <c r="J310" s="44">
        <v>50</v>
      </c>
      <c r="K310" s="44">
        <v>100</v>
      </c>
      <c r="L310" s="30" t="str">
        <f t="shared" si="12"/>
        <v>H16-MZMBXL</v>
      </c>
      <c r="M310" s="31">
        <f t="shared" si="13"/>
        <v>0</v>
      </c>
    </row>
    <row r="311" spans="1:13" s="3" customFormat="1" ht="29.25" customHeight="1">
      <c r="A311" s="21" t="s">
        <v>52</v>
      </c>
      <c r="B311" s="22"/>
      <c r="C311" s="17">
        <f t="shared" si="11"/>
        <v>0</v>
      </c>
      <c r="D311" s="18" t="s">
        <v>75</v>
      </c>
      <c r="E311" s="24" t="s">
        <v>425</v>
      </c>
      <c r="F311" s="34" t="s">
        <v>91</v>
      </c>
      <c r="G311" s="35" t="s">
        <v>608</v>
      </c>
      <c r="H311" s="15" t="s">
        <v>609</v>
      </c>
      <c r="I311" s="20">
        <v>715757490768</v>
      </c>
      <c r="J311" s="44">
        <v>50</v>
      </c>
      <c r="K311" s="44">
        <v>100</v>
      </c>
      <c r="L311" s="30" t="str">
        <f t="shared" si="12"/>
        <v>H16-MZMWSM</v>
      </c>
      <c r="M311" s="31">
        <f t="shared" si="13"/>
        <v>0</v>
      </c>
    </row>
    <row r="312" spans="1:13" s="3" customFormat="1" ht="29.25" customHeight="1">
      <c r="A312" s="21" t="s">
        <v>52</v>
      </c>
      <c r="B312" s="22"/>
      <c r="C312" s="17">
        <f t="shared" si="11"/>
        <v>0</v>
      </c>
      <c r="D312" s="18" t="s">
        <v>75</v>
      </c>
      <c r="E312" s="24" t="s">
        <v>426</v>
      </c>
      <c r="F312" s="34" t="s">
        <v>91</v>
      </c>
      <c r="G312" s="35" t="s">
        <v>610</v>
      </c>
      <c r="H312" s="15" t="s">
        <v>611</v>
      </c>
      <c r="I312" s="20">
        <v>715757490775</v>
      </c>
      <c r="J312" s="44">
        <v>50</v>
      </c>
      <c r="K312" s="44">
        <v>100</v>
      </c>
      <c r="L312" s="30" t="str">
        <f t="shared" si="12"/>
        <v>H16-MZMWMD</v>
      </c>
      <c r="M312" s="31">
        <f t="shared" si="13"/>
        <v>0</v>
      </c>
    </row>
    <row r="313" spans="1:13" s="3" customFormat="1" ht="29.25" customHeight="1">
      <c r="A313" s="21" t="s">
        <v>52</v>
      </c>
      <c r="B313" s="22"/>
      <c r="C313" s="17">
        <f t="shared" si="11"/>
        <v>0</v>
      </c>
      <c r="D313" s="18" t="s">
        <v>75</v>
      </c>
      <c r="E313" s="24" t="s">
        <v>427</v>
      </c>
      <c r="F313" s="34" t="s">
        <v>91</v>
      </c>
      <c r="G313" s="35" t="s">
        <v>612</v>
      </c>
      <c r="H313" s="15" t="s">
        <v>613</v>
      </c>
      <c r="I313" s="20">
        <v>715757490782</v>
      </c>
      <c r="J313" s="44">
        <v>50</v>
      </c>
      <c r="K313" s="44">
        <v>100</v>
      </c>
      <c r="L313" s="30" t="str">
        <f t="shared" si="12"/>
        <v>H16-MZMWLG</v>
      </c>
      <c r="M313" s="31">
        <f t="shared" si="13"/>
        <v>0</v>
      </c>
    </row>
    <row r="314" spans="1:13" s="3" customFormat="1" ht="29.25" customHeight="1">
      <c r="A314" s="21" t="s">
        <v>52</v>
      </c>
      <c r="B314" s="22"/>
      <c r="C314" s="17">
        <f t="shared" si="11"/>
        <v>0</v>
      </c>
      <c r="D314" s="18" t="s">
        <v>75</v>
      </c>
      <c r="E314" s="24" t="s">
        <v>428</v>
      </c>
      <c r="F314" s="34" t="s">
        <v>91</v>
      </c>
      <c r="G314" s="35" t="s">
        <v>614</v>
      </c>
      <c r="H314" s="15" t="s">
        <v>615</v>
      </c>
      <c r="I314" s="20">
        <v>715757490799</v>
      </c>
      <c r="J314" s="44">
        <v>50</v>
      </c>
      <c r="K314" s="44">
        <v>100</v>
      </c>
      <c r="L314" s="30" t="str">
        <f t="shared" si="12"/>
        <v>H16-MZMWXL</v>
      </c>
      <c r="M314" s="31">
        <f t="shared" si="13"/>
        <v>0</v>
      </c>
    </row>
    <row r="315" spans="1:13" s="3" customFormat="1" ht="29.25" customHeight="1">
      <c r="A315" s="21" t="s">
        <v>52</v>
      </c>
      <c r="B315" s="22"/>
      <c r="C315" s="17">
        <f t="shared" si="11"/>
        <v>0</v>
      </c>
      <c r="D315" s="18" t="s">
        <v>75</v>
      </c>
      <c r="E315" s="24" t="s">
        <v>429</v>
      </c>
      <c r="F315" s="34" t="s">
        <v>104</v>
      </c>
      <c r="G315" s="35" t="s">
        <v>608</v>
      </c>
      <c r="H315" s="15" t="s">
        <v>609</v>
      </c>
      <c r="I315" s="20">
        <v>715757490805</v>
      </c>
      <c r="J315" s="44">
        <v>50</v>
      </c>
      <c r="K315" s="44">
        <v>100</v>
      </c>
      <c r="L315" s="30" t="str">
        <f t="shared" si="12"/>
        <v>H16-MZMCSM</v>
      </c>
      <c r="M315" s="31">
        <f t="shared" si="13"/>
        <v>0</v>
      </c>
    </row>
    <row r="316" spans="1:13" s="3" customFormat="1" ht="29.25" customHeight="1">
      <c r="A316" s="21" t="s">
        <v>52</v>
      </c>
      <c r="B316" s="22"/>
      <c r="C316" s="17">
        <f t="shared" si="11"/>
        <v>0</v>
      </c>
      <c r="D316" s="18" t="s">
        <v>75</v>
      </c>
      <c r="E316" s="24" t="s">
        <v>430</v>
      </c>
      <c r="F316" s="34" t="s">
        <v>104</v>
      </c>
      <c r="G316" s="35" t="s">
        <v>610</v>
      </c>
      <c r="H316" s="15" t="s">
        <v>611</v>
      </c>
      <c r="I316" s="20">
        <v>715757490812</v>
      </c>
      <c r="J316" s="44">
        <v>50</v>
      </c>
      <c r="K316" s="44">
        <v>100</v>
      </c>
      <c r="L316" s="30" t="str">
        <f t="shared" si="12"/>
        <v>H16-MZMCMD</v>
      </c>
      <c r="M316" s="31">
        <f t="shared" si="13"/>
        <v>0</v>
      </c>
    </row>
    <row r="317" spans="1:13" s="3" customFormat="1" ht="29.25" customHeight="1">
      <c r="A317" s="21" t="s">
        <v>52</v>
      </c>
      <c r="B317" s="22"/>
      <c r="C317" s="17">
        <f t="shared" si="11"/>
        <v>0</v>
      </c>
      <c r="D317" s="18" t="s">
        <v>75</v>
      </c>
      <c r="E317" s="24" t="s">
        <v>431</v>
      </c>
      <c r="F317" s="34" t="s">
        <v>104</v>
      </c>
      <c r="G317" s="35" t="s">
        <v>612</v>
      </c>
      <c r="H317" s="15" t="s">
        <v>613</v>
      </c>
      <c r="I317" s="20">
        <v>715757490829</v>
      </c>
      <c r="J317" s="44">
        <v>50</v>
      </c>
      <c r="K317" s="44">
        <v>100</v>
      </c>
      <c r="L317" s="30" t="str">
        <f t="shared" si="12"/>
        <v>H16-MZMCLG</v>
      </c>
      <c r="M317" s="31">
        <f t="shared" si="13"/>
        <v>0</v>
      </c>
    </row>
    <row r="318" spans="1:13" s="3" customFormat="1" ht="29.25" customHeight="1">
      <c r="A318" s="21" t="s">
        <v>52</v>
      </c>
      <c r="B318" s="22"/>
      <c r="C318" s="17">
        <f t="shared" ref="C318:C381" si="14">B318*J318</f>
        <v>0</v>
      </c>
      <c r="D318" s="18" t="s">
        <v>75</v>
      </c>
      <c r="E318" s="24" t="s">
        <v>432</v>
      </c>
      <c r="F318" s="34" t="s">
        <v>110</v>
      </c>
      <c r="G318" s="35" t="s">
        <v>608</v>
      </c>
      <c r="H318" s="15" t="s">
        <v>609</v>
      </c>
      <c r="I318" s="20">
        <v>715757490836</v>
      </c>
      <c r="J318" s="44">
        <v>50</v>
      </c>
      <c r="K318" s="44">
        <v>100</v>
      </c>
      <c r="L318" s="30" t="str">
        <f t="shared" ref="L318:L381" si="15">E318</f>
        <v>H16-MZMOSM</v>
      </c>
      <c r="M318" s="31">
        <f t="shared" ref="M318:M381" si="16">B318</f>
        <v>0</v>
      </c>
    </row>
    <row r="319" spans="1:13" s="3" customFormat="1" ht="29.25" customHeight="1">
      <c r="A319" s="21" t="s">
        <v>52</v>
      </c>
      <c r="B319" s="22"/>
      <c r="C319" s="17">
        <f t="shared" si="14"/>
        <v>0</v>
      </c>
      <c r="D319" s="18" t="s">
        <v>75</v>
      </c>
      <c r="E319" s="24" t="s">
        <v>433</v>
      </c>
      <c r="F319" s="34" t="s">
        <v>110</v>
      </c>
      <c r="G319" s="35" t="s">
        <v>610</v>
      </c>
      <c r="H319" s="15" t="s">
        <v>611</v>
      </c>
      <c r="I319" s="20">
        <v>715757490843</v>
      </c>
      <c r="J319" s="44">
        <v>50</v>
      </c>
      <c r="K319" s="44">
        <v>100</v>
      </c>
      <c r="L319" s="30" t="str">
        <f t="shared" si="15"/>
        <v>H16-MZMOMD</v>
      </c>
      <c r="M319" s="31">
        <f t="shared" si="16"/>
        <v>0</v>
      </c>
    </row>
    <row r="320" spans="1:13" s="3" customFormat="1" ht="29.25" customHeight="1">
      <c r="A320" s="21" t="s">
        <v>52</v>
      </c>
      <c r="B320" s="22"/>
      <c r="C320" s="17">
        <f t="shared" si="14"/>
        <v>0</v>
      </c>
      <c r="D320" s="18" t="s">
        <v>75</v>
      </c>
      <c r="E320" s="24" t="s">
        <v>434</v>
      </c>
      <c r="F320" s="34" t="s">
        <v>110</v>
      </c>
      <c r="G320" s="35" t="s">
        <v>612</v>
      </c>
      <c r="H320" s="15" t="s">
        <v>613</v>
      </c>
      <c r="I320" s="20">
        <v>715757490850</v>
      </c>
      <c r="J320" s="44">
        <v>50</v>
      </c>
      <c r="K320" s="44">
        <v>100</v>
      </c>
      <c r="L320" s="30" t="str">
        <f t="shared" si="15"/>
        <v>H16-MZMOLG</v>
      </c>
      <c r="M320" s="31">
        <f t="shared" si="16"/>
        <v>0</v>
      </c>
    </row>
    <row r="321" spans="1:13" s="3" customFormat="1" ht="29.25" customHeight="1">
      <c r="A321" s="21" t="s">
        <v>52</v>
      </c>
      <c r="B321" s="22"/>
      <c r="C321" s="17">
        <f t="shared" si="14"/>
        <v>0</v>
      </c>
      <c r="D321" s="18" t="s">
        <v>75</v>
      </c>
      <c r="E321" s="24" t="s">
        <v>435</v>
      </c>
      <c r="F321" s="34" t="s">
        <v>106</v>
      </c>
      <c r="G321" s="35" t="s">
        <v>608</v>
      </c>
      <c r="H321" s="15" t="s">
        <v>609</v>
      </c>
      <c r="I321" s="20">
        <v>715757490867</v>
      </c>
      <c r="J321" s="44">
        <v>50</v>
      </c>
      <c r="K321" s="44">
        <v>100</v>
      </c>
      <c r="L321" s="30" t="str">
        <f t="shared" si="15"/>
        <v>H16-MZRGSM</v>
      </c>
      <c r="M321" s="31">
        <f t="shared" si="16"/>
        <v>0</v>
      </c>
    </row>
    <row r="322" spans="1:13" s="3" customFormat="1" ht="29.25" customHeight="1">
      <c r="A322" s="21" t="s">
        <v>52</v>
      </c>
      <c r="B322" s="22"/>
      <c r="C322" s="17">
        <f t="shared" si="14"/>
        <v>0</v>
      </c>
      <c r="D322" s="18" t="s">
        <v>75</v>
      </c>
      <c r="E322" s="24" t="s">
        <v>436</v>
      </c>
      <c r="F322" s="34" t="s">
        <v>106</v>
      </c>
      <c r="G322" s="35" t="s">
        <v>610</v>
      </c>
      <c r="H322" s="15" t="s">
        <v>611</v>
      </c>
      <c r="I322" s="20">
        <v>715757490874</v>
      </c>
      <c r="J322" s="44">
        <v>50</v>
      </c>
      <c r="K322" s="44">
        <v>100</v>
      </c>
      <c r="L322" s="30" t="str">
        <f t="shared" si="15"/>
        <v>H16-MZRGMD</v>
      </c>
      <c r="M322" s="31">
        <f t="shared" si="16"/>
        <v>0</v>
      </c>
    </row>
    <row r="323" spans="1:13" s="3" customFormat="1" ht="29.25" customHeight="1">
      <c r="A323" s="21" t="s">
        <v>52</v>
      </c>
      <c r="B323" s="22"/>
      <c r="C323" s="17">
        <f t="shared" si="14"/>
        <v>0</v>
      </c>
      <c r="D323" s="18" t="s">
        <v>75</v>
      </c>
      <c r="E323" s="24" t="s">
        <v>437</v>
      </c>
      <c r="F323" s="34" t="s">
        <v>106</v>
      </c>
      <c r="G323" s="35" t="s">
        <v>612</v>
      </c>
      <c r="H323" s="15" t="s">
        <v>613</v>
      </c>
      <c r="I323" s="20">
        <v>715757490881</v>
      </c>
      <c r="J323" s="44">
        <v>50</v>
      </c>
      <c r="K323" s="44">
        <v>100</v>
      </c>
      <c r="L323" s="30" t="str">
        <f t="shared" si="15"/>
        <v>H16-MZRGLG</v>
      </c>
      <c r="M323" s="31">
        <f t="shared" si="16"/>
        <v>0</v>
      </c>
    </row>
    <row r="324" spans="1:13" s="3" customFormat="1" ht="29.25" customHeight="1">
      <c r="A324" s="21" t="s">
        <v>52</v>
      </c>
      <c r="B324" s="22"/>
      <c r="C324" s="17">
        <f t="shared" si="14"/>
        <v>0</v>
      </c>
      <c r="D324" s="18" t="s">
        <v>75</v>
      </c>
      <c r="E324" s="24" t="s">
        <v>438</v>
      </c>
      <c r="F324" s="34" t="s">
        <v>117</v>
      </c>
      <c r="G324" s="35" t="s">
        <v>608</v>
      </c>
      <c r="H324" s="15" t="s">
        <v>609</v>
      </c>
      <c r="I324" s="20">
        <v>715757490898</v>
      </c>
      <c r="J324" s="44">
        <v>50</v>
      </c>
      <c r="K324" s="44">
        <v>100</v>
      </c>
      <c r="L324" s="30" t="str">
        <f t="shared" si="15"/>
        <v>H16-MZFOSM</v>
      </c>
      <c r="M324" s="31">
        <f t="shared" si="16"/>
        <v>0</v>
      </c>
    </row>
    <row r="325" spans="1:13" s="3" customFormat="1" ht="29.25" customHeight="1">
      <c r="A325" s="21" t="s">
        <v>52</v>
      </c>
      <c r="B325" s="22"/>
      <c r="C325" s="17">
        <f t="shared" si="14"/>
        <v>0</v>
      </c>
      <c r="D325" s="18" t="s">
        <v>75</v>
      </c>
      <c r="E325" s="24" t="s">
        <v>439</v>
      </c>
      <c r="F325" s="34" t="s">
        <v>117</v>
      </c>
      <c r="G325" s="35" t="s">
        <v>610</v>
      </c>
      <c r="H325" s="15" t="s">
        <v>611</v>
      </c>
      <c r="I325" s="20">
        <v>715757490904</v>
      </c>
      <c r="J325" s="44">
        <v>50</v>
      </c>
      <c r="K325" s="44">
        <v>100</v>
      </c>
      <c r="L325" s="30" t="str">
        <f t="shared" si="15"/>
        <v>H16-MZFOMD</v>
      </c>
      <c r="M325" s="31">
        <f t="shared" si="16"/>
        <v>0</v>
      </c>
    </row>
    <row r="326" spans="1:13" s="3" customFormat="1" ht="29.25" customHeight="1">
      <c r="A326" s="21" t="s">
        <v>52</v>
      </c>
      <c r="B326" s="22"/>
      <c r="C326" s="17">
        <f t="shared" si="14"/>
        <v>0</v>
      </c>
      <c r="D326" s="18" t="s">
        <v>75</v>
      </c>
      <c r="E326" s="24" t="s">
        <v>440</v>
      </c>
      <c r="F326" s="34" t="s">
        <v>117</v>
      </c>
      <c r="G326" s="35" t="s">
        <v>612</v>
      </c>
      <c r="H326" s="15" t="s">
        <v>613</v>
      </c>
      <c r="I326" s="20">
        <v>715757490911</v>
      </c>
      <c r="J326" s="44">
        <v>50</v>
      </c>
      <c r="K326" s="44">
        <v>100</v>
      </c>
      <c r="L326" s="30" t="str">
        <f t="shared" si="15"/>
        <v>H16-MZFOLG</v>
      </c>
      <c r="M326" s="31">
        <f t="shared" si="16"/>
        <v>0</v>
      </c>
    </row>
    <row r="327" spans="1:13" s="3" customFormat="1" ht="29.25" customHeight="1">
      <c r="A327" s="21" t="s">
        <v>52</v>
      </c>
      <c r="B327" s="22"/>
      <c r="C327" s="17">
        <f t="shared" si="14"/>
        <v>0</v>
      </c>
      <c r="D327" s="18" t="s">
        <v>75</v>
      </c>
      <c r="E327" s="24" t="s">
        <v>441</v>
      </c>
      <c r="F327" s="34" t="s">
        <v>97</v>
      </c>
      <c r="G327" s="35" t="s">
        <v>608</v>
      </c>
      <c r="H327" s="15" t="s">
        <v>609</v>
      </c>
      <c r="I327" s="20">
        <v>715757490928</v>
      </c>
      <c r="J327" s="44">
        <v>50</v>
      </c>
      <c r="K327" s="44">
        <v>100</v>
      </c>
      <c r="L327" s="30" t="str">
        <f t="shared" si="15"/>
        <v>H16-MZDSSM</v>
      </c>
      <c r="M327" s="31">
        <f t="shared" si="16"/>
        <v>0</v>
      </c>
    </row>
    <row r="328" spans="1:13" s="3" customFormat="1" ht="29.25" customHeight="1">
      <c r="A328" s="21" t="s">
        <v>52</v>
      </c>
      <c r="B328" s="22"/>
      <c r="C328" s="17">
        <f t="shared" si="14"/>
        <v>0</v>
      </c>
      <c r="D328" s="18" t="s">
        <v>75</v>
      </c>
      <c r="E328" s="24" t="s">
        <v>442</v>
      </c>
      <c r="F328" s="34" t="s">
        <v>97</v>
      </c>
      <c r="G328" s="35" t="s">
        <v>610</v>
      </c>
      <c r="H328" s="15" t="s">
        <v>611</v>
      </c>
      <c r="I328" s="20">
        <v>715757490935</v>
      </c>
      <c r="J328" s="44">
        <v>50</v>
      </c>
      <c r="K328" s="44">
        <v>100</v>
      </c>
      <c r="L328" s="30" t="str">
        <f t="shared" si="15"/>
        <v>H16-MZDSMD</v>
      </c>
      <c r="M328" s="31">
        <f t="shared" si="16"/>
        <v>0</v>
      </c>
    </row>
    <row r="329" spans="1:13" s="3" customFormat="1" ht="29.25" customHeight="1">
      <c r="A329" s="21" t="s">
        <v>52</v>
      </c>
      <c r="B329" s="22"/>
      <c r="C329" s="17">
        <f t="shared" si="14"/>
        <v>0</v>
      </c>
      <c r="D329" s="18" t="s">
        <v>75</v>
      </c>
      <c r="E329" s="24" t="s">
        <v>443</v>
      </c>
      <c r="F329" s="34" t="s">
        <v>97</v>
      </c>
      <c r="G329" s="35" t="s">
        <v>612</v>
      </c>
      <c r="H329" s="15" t="s">
        <v>613</v>
      </c>
      <c r="I329" s="20">
        <v>715757490942</v>
      </c>
      <c r="J329" s="44">
        <v>50</v>
      </c>
      <c r="K329" s="44">
        <v>100</v>
      </c>
      <c r="L329" s="30" t="str">
        <f t="shared" si="15"/>
        <v>H16-MZDSLG</v>
      </c>
      <c r="M329" s="31">
        <f t="shared" si="16"/>
        <v>0</v>
      </c>
    </row>
    <row r="330" spans="1:13" s="3" customFormat="1" ht="29.25" customHeight="1">
      <c r="A330" s="21" t="s">
        <v>52</v>
      </c>
      <c r="B330" s="22"/>
      <c r="C330" s="17">
        <f t="shared" si="14"/>
        <v>0</v>
      </c>
      <c r="D330" s="18" t="s">
        <v>75</v>
      </c>
      <c r="E330" s="24" t="s">
        <v>444</v>
      </c>
      <c r="F330" s="34" t="s">
        <v>98</v>
      </c>
      <c r="G330" s="35" t="s">
        <v>608</v>
      </c>
      <c r="H330" s="15" t="s">
        <v>609</v>
      </c>
      <c r="I330" s="20">
        <v>715757490959</v>
      </c>
      <c r="J330" s="44">
        <v>50</v>
      </c>
      <c r="K330" s="44">
        <v>100</v>
      </c>
      <c r="L330" s="30" t="str">
        <f t="shared" si="15"/>
        <v>H16-MZRWSM</v>
      </c>
      <c r="M330" s="31">
        <f t="shared" si="16"/>
        <v>0</v>
      </c>
    </row>
    <row r="331" spans="1:13" s="3" customFormat="1" ht="29.25" customHeight="1">
      <c r="A331" s="21" t="s">
        <v>52</v>
      </c>
      <c r="B331" s="22"/>
      <c r="C331" s="17">
        <f t="shared" si="14"/>
        <v>0</v>
      </c>
      <c r="D331" s="18" t="s">
        <v>75</v>
      </c>
      <c r="E331" s="24" t="s">
        <v>445</v>
      </c>
      <c r="F331" s="34" t="s">
        <v>98</v>
      </c>
      <c r="G331" s="35" t="s">
        <v>610</v>
      </c>
      <c r="H331" s="15" t="s">
        <v>611</v>
      </c>
      <c r="I331" s="20">
        <v>715757490966</v>
      </c>
      <c r="J331" s="44">
        <v>50</v>
      </c>
      <c r="K331" s="44">
        <v>100</v>
      </c>
      <c r="L331" s="30" t="str">
        <f t="shared" si="15"/>
        <v>H16-MZRWMD</v>
      </c>
      <c r="M331" s="31">
        <f t="shared" si="16"/>
        <v>0</v>
      </c>
    </row>
    <row r="332" spans="1:13" s="3" customFormat="1" ht="29.25" customHeight="1">
      <c r="A332" s="21" t="s">
        <v>52</v>
      </c>
      <c r="B332" s="22"/>
      <c r="C332" s="17">
        <f t="shared" si="14"/>
        <v>0</v>
      </c>
      <c r="D332" s="18" t="s">
        <v>75</v>
      </c>
      <c r="E332" s="24" t="s">
        <v>446</v>
      </c>
      <c r="F332" s="34" t="s">
        <v>98</v>
      </c>
      <c r="G332" s="35" t="s">
        <v>612</v>
      </c>
      <c r="H332" s="15" t="s">
        <v>613</v>
      </c>
      <c r="I332" s="20">
        <v>715757490973</v>
      </c>
      <c r="J332" s="44">
        <v>50</v>
      </c>
      <c r="K332" s="44">
        <v>100</v>
      </c>
      <c r="L332" s="30" t="str">
        <f t="shared" si="15"/>
        <v>H16-MZRWLG</v>
      </c>
      <c r="M332" s="31">
        <f t="shared" si="16"/>
        <v>0</v>
      </c>
    </row>
    <row r="333" spans="1:13" s="3" customFormat="1" ht="29.25" customHeight="1">
      <c r="A333" s="21" t="s">
        <v>52</v>
      </c>
      <c r="B333" s="22"/>
      <c r="C333" s="17">
        <f t="shared" si="14"/>
        <v>0</v>
      </c>
      <c r="D333" s="18" t="s">
        <v>76</v>
      </c>
      <c r="E333" s="24" t="s">
        <v>447</v>
      </c>
      <c r="F333" s="34" t="s">
        <v>44</v>
      </c>
      <c r="G333" s="35" t="s">
        <v>608</v>
      </c>
      <c r="H333" s="15" t="s">
        <v>611</v>
      </c>
      <c r="I333" s="20">
        <v>715757492670</v>
      </c>
      <c r="J333" s="44">
        <v>50</v>
      </c>
      <c r="K333" s="44">
        <v>100</v>
      </c>
      <c r="L333" s="30" t="str">
        <f t="shared" si="15"/>
        <v>H16-ALWFSM-GA</v>
      </c>
      <c r="M333" s="31">
        <f t="shared" si="16"/>
        <v>0</v>
      </c>
    </row>
    <row r="334" spans="1:13" s="3" customFormat="1" ht="29.25" customHeight="1">
      <c r="A334" s="21" t="s">
        <v>52</v>
      </c>
      <c r="B334" s="22"/>
      <c r="C334" s="17">
        <f t="shared" si="14"/>
        <v>0</v>
      </c>
      <c r="D334" s="18" t="s">
        <v>76</v>
      </c>
      <c r="E334" s="24" t="s">
        <v>448</v>
      </c>
      <c r="F334" s="34" t="s">
        <v>44</v>
      </c>
      <c r="G334" s="35" t="s">
        <v>610</v>
      </c>
      <c r="H334" s="15" t="s">
        <v>613</v>
      </c>
      <c r="I334" s="20">
        <v>715757492663</v>
      </c>
      <c r="J334" s="44">
        <v>50</v>
      </c>
      <c r="K334" s="44">
        <v>100</v>
      </c>
      <c r="L334" s="30" t="str">
        <f t="shared" si="15"/>
        <v>H16-ALWFMD-GA</v>
      </c>
      <c r="M334" s="31">
        <f t="shared" si="16"/>
        <v>0</v>
      </c>
    </row>
    <row r="335" spans="1:13" s="3" customFormat="1" ht="29.25" customHeight="1">
      <c r="A335" s="21" t="s">
        <v>52</v>
      </c>
      <c r="B335" s="22"/>
      <c r="C335" s="17">
        <f t="shared" si="14"/>
        <v>0</v>
      </c>
      <c r="D335" s="18" t="s">
        <v>76</v>
      </c>
      <c r="E335" s="24" t="s">
        <v>449</v>
      </c>
      <c r="F335" s="34" t="s">
        <v>44</v>
      </c>
      <c r="G335" s="35" t="s">
        <v>612</v>
      </c>
      <c r="H335" s="15" t="s">
        <v>615</v>
      </c>
      <c r="I335" s="20">
        <v>715757492687</v>
      </c>
      <c r="J335" s="44">
        <v>50</v>
      </c>
      <c r="K335" s="44">
        <v>100</v>
      </c>
      <c r="L335" s="30" t="str">
        <f t="shared" si="15"/>
        <v>H16-ALWFLG-GA</v>
      </c>
      <c r="M335" s="31">
        <f t="shared" si="16"/>
        <v>0</v>
      </c>
    </row>
    <row r="336" spans="1:13" s="3" customFormat="1" ht="29.25" customHeight="1">
      <c r="A336" s="21" t="s">
        <v>52</v>
      </c>
      <c r="B336" s="22"/>
      <c r="C336" s="17">
        <f t="shared" si="14"/>
        <v>0</v>
      </c>
      <c r="D336" s="18" t="s">
        <v>77</v>
      </c>
      <c r="E336" s="24" t="s">
        <v>450</v>
      </c>
      <c r="F336" s="34" t="s">
        <v>99</v>
      </c>
      <c r="G336" s="35" t="s">
        <v>608</v>
      </c>
      <c r="H336" s="15" t="s">
        <v>609</v>
      </c>
      <c r="I336" s="20">
        <v>715757490980</v>
      </c>
      <c r="J336" s="44">
        <v>50</v>
      </c>
      <c r="K336" s="44">
        <v>100</v>
      </c>
      <c r="L336" s="30" t="str">
        <f t="shared" si="15"/>
        <v>H16-ALBLSM</v>
      </c>
      <c r="M336" s="31">
        <f t="shared" si="16"/>
        <v>0</v>
      </c>
    </row>
    <row r="337" spans="1:13" s="3" customFormat="1" ht="29.25" customHeight="1">
      <c r="A337" s="21" t="s">
        <v>52</v>
      </c>
      <c r="B337" s="22"/>
      <c r="C337" s="17">
        <f t="shared" si="14"/>
        <v>0</v>
      </c>
      <c r="D337" s="18" t="s">
        <v>77</v>
      </c>
      <c r="E337" s="24" t="s">
        <v>451</v>
      </c>
      <c r="F337" s="34" t="s">
        <v>99</v>
      </c>
      <c r="G337" s="35" t="s">
        <v>610</v>
      </c>
      <c r="H337" s="15" t="s">
        <v>611</v>
      </c>
      <c r="I337" s="20">
        <v>715757490997</v>
      </c>
      <c r="J337" s="44">
        <v>50</v>
      </c>
      <c r="K337" s="44">
        <v>100</v>
      </c>
      <c r="L337" s="30" t="str">
        <f t="shared" si="15"/>
        <v>H16-ALBLMD</v>
      </c>
      <c r="M337" s="31">
        <f t="shared" si="16"/>
        <v>0</v>
      </c>
    </row>
    <row r="338" spans="1:13" s="3" customFormat="1" ht="29.25" customHeight="1">
      <c r="A338" s="21" t="s">
        <v>52</v>
      </c>
      <c r="B338" s="22"/>
      <c r="C338" s="17">
        <f t="shared" si="14"/>
        <v>0</v>
      </c>
      <c r="D338" s="18" t="s">
        <v>77</v>
      </c>
      <c r="E338" s="24" t="s">
        <v>452</v>
      </c>
      <c r="F338" s="34" t="s">
        <v>99</v>
      </c>
      <c r="G338" s="35" t="s">
        <v>612</v>
      </c>
      <c r="H338" s="15" t="s">
        <v>613</v>
      </c>
      <c r="I338" s="20">
        <v>715757491000</v>
      </c>
      <c r="J338" s="44">
        <v>50</v>
      </c>
      <c r="K338" s="44">
        <v>100</v>
      </c>
      <c r="L338" s="30" t="str">
        <f t="shared" si="15"/>
        <v>H16-ALBLLG</v>
      </c>
      <c r="M338" s="31">
        <f t="shared" si="16"/>
        <v>0</v>
      </c>
    </row>
    <row r="339" spans="1:13" s="3" customFormat="1" ht="29.25" customHeight="1">
      <c r="A339" s="21" t="s">
        <v>52</v>
      </c>
      <c r="B339" s="22"/>
      <c r="C339" s="17">
        <f t="shared" si="14"/>
        <v>0</v>
      </c>
      <c r="D339" s="18" t="s">
        <v>77</v>
      </c>
      <c r="E339" s="24" t="s">
        <v>453</v>
      </c>
      <c r="F339" s="34" t="s">
        <v>44</v>
      </c>
      <c r="G339" s="35" t="s">
        <v>608</v>
      </c>
      <c r="H339" s="15" t="s">
        <v>609</v>
      </c>
      <c r="I339" s="20">
        <v>715757491017</v>
      </c>
      <c r="J339" s="44">
        <v>50</v>
      </c>
      <c r="K339" s="44">
        <v>100</v>
      </c>
      <c r="L339" s="30" t="str">
        <f t="shared" si="15"/>
        <v>H16-ALWFSM</v>
      </c>
      <c r="M339" s="31">
        <f t="shared" si="16"/>
        <v>0</v>
      </c>
    </row>
    <row r="340" spans="1:13" s="3" customFormat="1" ht="29.25" customHeight="1">
      <c r="A340" s="21" t="s">
        <v>52</v>
      </c>
      <c r="B340" s="22"/>
      <c r="C340" s="17">
        <f t="shared" si="14"/>
        <v>0</v>
      </c>
      <c r="D340" s="18" t="s">
        <v>77</v>
      </c>
      <c r="E340" s="24" t="s">
        <v>454</v>
      </c>
      <c r="F340" s="34" t="s">
        <v>44</v>
      </c>
      <c r="G340" s="35" t="s">
        <v>610</v>
      </c>
      <c r="H340" s="15" t="s">
        <v>611</v>
      </c>
      <c r="I340" s="20">
        <v>715757491024</v>
      </c>
      <c r="J340" s="44">
        <v>50</v>
      </c>
      <c r="K340" s="44">
        <v>100</v>
      </c>
      <c r="L340" s="30" t="str">
        <f t="shared" si="15"/>
        <v>H16-ALWFMD</v>
      </c>
      <c r="M340" s="31">
        <f t="shared" si="16"/>
        <v>0</v>
      </c>
    </row>
    <row r="341" spans="1:13" s="3" customFormat="1" ht="29.25" customHeight="1">
      <c r="A341" s="21" t="s">
        <v>52</v>
      </c>
      <c r="B341" s="22"/>
      <c r="C341" s="17">
        <f t="shared" si="14"/>
        <v>0</v>
      </c>
      <c r="D341" s="18" t="s">
        <v>77</v>
      </c>
      <c r="E341" s="24" t="s">
        <v>455</v>
      </c>
      <c r="F341" s="34" t="s">
        <v>44</v>
      </c>
      <c r="G341" s="35" t="s">
        <v>612</v>
      </c>
      <c r="H341" s="15" t="s">
        <v>613</v>
      </c>
      <c r="I341" s="20">
        <v>715757491031</v>
      </c>
      <c r="J341" s="44">
        <v>50</v>
      </c>
      <c r="K341" s="44">
        <v>100</v>
      </c>
      <c r="L341" s="30" t="str">
        <f t="shared" si="15"/>
        <v>H16-ALWFLG</v>
      </c>
      <c r="M341" s="31">
        <f t="shared" si="16"/>
        <v>0</v>
      </c>
    </row>
    <row r="342" spans="1:13" s="3" customFormat="1" ht="29.25" customHeight="1">
      <c r="A342" s="21" t="s">
        <v>52</v>
      </c>
      <c r="B342" s="22"/>
      <c r="C342" s="17">
        <f t="shared" si="14"/>
        <v>0</v>
      </c>
      <c r="D342" s="18" t="s">
        <v>77</v>
      </c>
      <c r="E342" s="24" t="s">
        <v>456</v>
      </c>
      <c r="F342" s="34" t="s">
        <v>108</v>
      </c>
      <c r="G342" s="35" t="s">
        <v>608</v>
      </c>
      <c r="H342" s="15" t="s">
        <v>609</v>
      </c>
      <c r="I342" s="20">
        <v>715757491048</v>
      </c>
      <c r="J342" s="44">
        <v>50</v>
      </c>
      <c r="K342" s="44">
        <v>100</v>
      </c>
      <c r="L342" s="30" t="str">
        <f t="shared" si="15"/>
        <v>H16-ALMPSM</v>
      </c>
      <c r="M342" s="31">
        <f t="shared" si="16"/>
        <v>0</v>
      </c>
    </row>
    <row r="343" spans="1:13" s="3" customFormat="1" ht="29.25" customHeight="1">
      <c r="A343" s="21" t="s">
        <v>52</v>
      </c>
      <c r="B343" s="22"/>
      <c r="C343" s="17">
        <f t="shared" si="14"/>
        <v>0</v>
      </c>
      <c r="D343" s="18" t="s">
        <v>77</v>
      </c>
      <c r="E343" s="24" t="s">
        <v>457</v>
      </c>
      <c r="F343" s="34" t="s">
        <v>108</v>
      </c>
      <c r="G343" s="35" t="s">
        <v>610</v>
      </c>
      <c r="H343" s="15" t="s">
        <v>611</v>
      </c>
      <c r="I343" s="20">
        <v>715757491055</v>
      </c>
      <c r="J343" s="44">
        <v>50</v>
      </c>
      <c r="K343" s="44">
        <v>100</v>
      </c>
      <c r="L343" s="30" t="str">
        <f t="shared" si="15"/>
        <v>H16-ALMPMD</v>
      </c>
      <c r="M343" s="31">
        <f t="shared" si="16"/>
        <v>0</v>
      </c>
    </row>
    <row r="344" spans="1:13" s="3" customFormat="1" ht="29.25" customHeight="1">
      <c r="A344" s="21" t="s">
        <v>52</v>
      </c>
      <c r="B344" s="22"/>
      <c r="C344" s="17">
        <f t="shared" si="14"/>
        <v>0</v>
      </c>
      <c r="D344" s="18" t="s">
        <v>77</v>
      </c>
      <c r="E344" s="24" t="s">
        <v>458</v>
      </c>
      <c r="F344" s="34" t="s">
        <v>108</v>
      </c>
      <c r="G344" s="35" t="s">
        <v>612</v>
      </c>
      <c r="H344" s="15" t="s">
        <v>613</v>
      </c>
      <c r="I344" s="20">
        <v>715757491062</v>
      </c>
      <c r="J344" s="44">
        <v>50</v>
      </c>
      <c r="K344" s="44">
        <v>100</v>
      </c>
      <c r="L344" s="30" t="str">
        <f t="shared" si="15"/>
        <v>H16-ALMPLG</v>
      </c>
      <c r="M344" s="31">
        <f t="shared" si="16"/>
        <v>0</v>
      </c>
    </row>
    <row r="345" spans="1:13" s="3" customFormat="1" ht="29.25" customHeight="1">
      <c r="A345" s="21" t="s">
        <v>52</v>
      </c>
      <c r="B345" s="22"/>
      <c r="C345" s="17">
        <f t="shared" si="14"/>
        <v>0</v>
      </c>
      <c r="D345" s="18" t="s">
        <v>77</v>
      </c>
      <c r="E345" s="24" t="s">
        <v>459</v>
      </c>
      <c r="F345" s="34" t="s">
        <v>40</v>
      </c>
      <c r="G345" s="35" t="s">
        <v>608</v>
      </c>
      <c r="H345" s="15" t="s">
        <v>609</v>
      </c>
      <c r="I345" s="20">
        <v>715757491079</v>
      </c>
      <c r="J345" s="44">
        <v>50</v>
      </c>
      <c r="K345" s="44">
        <v>100</v>
      </c>
      <c r="L345" s="30" t="str">
        <f t="shared" si="15"/>
        <v>H16-ALETSM</v>
      </c>
      <c r="M345" s="31">
        <f t="shared" si="16"/>
        <v>0</v>
      </c>
    </row>
    <row r="346" spans="1:13" s="3" customFormat="1" ht="29.25" customHeight="1">
      <c r="A346" s="21" t="s">
        <v>52</v>
      </c>
      <c r="B346" s="22"/>
      <c r="C346" s="17">
        <f t="shared" si="14"/>
        <v>0</v>
      </c>
      <c r="D346" s="18" t="s">
        <v>77</v>
      </c>
      <c r="E346" s="24" t="s">
        <v>460</v>
      </c>
      <c r="F346" s="34" t="s">
        <v>40</v>
      </c>
      <c r="G346" s="35" t="s">
        <v>610</v>
      </c>
      <c r="H346" s="15" t="s">
        <v>611</v>
      </c>
      <c r="I346" s="20">
        <v>715757491086</v>
      </c>
      <c r="J346" s="44">
        <v>50</v>
      </c>
      <c r="K346" s="44">
        <v>100</v>
      </c>
      <c r="L346" s="30" t="str">
        <f t="shared" si="15"/>
        <v>H16-ALETMD</v>
      </c>
      <c r="M346" s="31">
        <f t="shared" si="16"/>
        <v>0</v>
      </c>
    </row>
    <row r="347" spans="1:13" s="3" customFormat="1" ht="29.25" customHeight="1">
      <c r="A347" s="21" t="s">
        <v>52</v>
      </c>
      <c r="B347" s="22"/>
      <c r="C347" s="17">
        <f t="shared" si="14"/>
        <v>0</v>
      </c>
      <c r="D347" s="18" t="s">
        <v>77</v>
      </c>
      <c r="E347" s="24" t="s">
        <v>461</v>
      </c>
      <c r="F347" s="34" t="s">
        <v>40</v>
      </c>
      <c r="G347" s="35" t="s">
        <v>612</v>
      </c>
      <c r="H347" s="15" t="s">
        <v>613</v>
      </c>
      <c r="I347" s="20">
        <v>715757491093</v>
      </c>
      <c r="J347" s="44">
        <v>50</v>
      </c>
      <c r="K347" s="44">
        <v>100</v>
      </c>
      <c r="L347" s="30" t="str">
        <f t="shared" si="15"/>
        <v>H16-ALETLG</v>
      </c>
      <c r="M347" s="31">
        <f t="shared" si="16"/>
        <v>0</v>
      </c>
    </row>
    <row r="348" spans="1:13" s="3" customFormat="1" ht="29.25" customHeight="1">
      <c r="A348" s="21" t="s">
        <v>52</v>
      </c>
      <c r="B348" s="22"/>
      <c r="C348" s="17">
        <f t="shared" si="14"/>
        <v>0</v>
      </c>
      <c r="D348" s="18" t="s">
        <v>78</v>
      </c>
      <c r="E348" s="24" t="s">
        <v>462</v>
      </c>
      <c r="F348" s="34" t="s">
        <v>90</v>
      </c>
      <c r="G348" s="35" t="s">
        <v>608</v>
      </c>
      <c r="H348" s="15" t="s">
        <v>609</v>
      </c>
      <c r="I348" s="20">
        <v>715757491109</v>
      </c>
      <c r="J348" s="44">
        <v>50</v>
      </c>
      <c r="K348" s="44">
        <v>100</v>
      </c>
      <c r="L348" s="30" t="str">
        <f t="shared" si="15"/>
        <v>H16-ASMBSM</v>
      </c>
      <c r="M348" s="31">
        <f t="shared" si="16"/>
        <v>0</v>
      </c>
    </row>
    <row r="349" spans="1:13" s="3" customFormat="1" ht="29.25" customHeight="1">
      <c r="A349" s="21" t="s">
        <v>52</v>
      </c>
      <c r="B349" s="22"/>
      <c r="C349" s="17">
        <f t="shared" si="14"/>
        <v>0</v>
      </c>
      <c r="D349" s="18" t="s">
        <v>78</v>
      </c>
      <c r="E349" s="24" t="s">
        <v>463</v>
      </c>
      <c r="F349" s="34" t="s">
        <v>90</v>
      </c>
      <c r="G349" s="35" t="s">
        <v>610</v>
      </c>
      <c r="H349" s="15" t="s">
        <v>611</v>
      </c>
      <c r="I349" s="20">
        <v>715757491116</v>
      </c>
      <c r="J349" s="44">
        <v>50</v>
      </c>
      <c r="K349" s="44">
        <v>100</v>
      </c>
      <c r="L349" s="30" t="str">
        <f t="shared" si="15"/>
        <v>H16-ASMBMD</v>
      </c>
      <c r="M349" s="31">
        <f t="shared" si="16"/>
        <v>0</v>
      </c>
    </row>
    <row r="350" spans="1:13" s="3" customFormat="1" ht="29.25" customHeight="1">
      <c r="A350" s="21" t="s">
        <v>52</v>
      </c>
      <c r="B350" s="22"/>
      <c r="C350" s="17">
        <f t="shared" si="14"/>
        <v>0</v>
      </c>
      <c r="D350" s="18" t="s">
        <v>78</v>
      </c>
      <c r="E350" s="26" t="s">
        <v>464</v>
      </c>
      <c r="F350" s="34" t="s">
        <v>90</v>
      </c>
      <c r="G350" s="35" t="s">
        <v>612</v>
      </c>
      <c r="H350" s="15" t="s">
        <v>613</v>
      </c>
      <c r="I350" s="20">
        <v>715757491123</v>
      </c>
      <c r="J350" s="44">
        <v>50</v>
      </c>
      <c r="K350" s="44">
        <v>100</v>
      </c>
      <c r="L350" s="30" t="str">
        <f t="shared" si="15"/>
        <v>H16-ASMBLG</v>
      </c>
      <c r="M350" s="31">
        <f t="shared" si="16"/>
        <v>0</v>
      </c>
    </row>
    <row r="351" spans="1:13" s="3" customFormat="1" ht="29.25" customHeight="1">
      <c r="A351" s="21" t="s">
        <v>52</v>
      </c>
      <c r="B351" s="22"/>
      <c r="C351" s="17">
        <f t="shared" si="14"/>
        <v>0</v>
      </c>
      <c r="D351" s="18" t="s">
        <v>78</v>
      </c>
      <c r="E351" s="26" t="s">
        <v>465</v>
      </c>
      <c r="F351" s="34" t="s">
        <v>90</v>
      </c>
      <c r="G351" s="35" t="s">
        <v>614</v>
      </c>
      <c r="H351" s="15" t="s">
        <v>615</v>
      </c>
      <c r="I351" s="20">
        <v>715757491130</v>
      </c>
      <c r="J351" s="44">
        <v>50</v>
      </c>
      <c r="K351" s="44">
        <v>100</v>
      </c>
      <c r="L351" s="30" t="str">
        <f t="shared" si="15"/>
        <v>H16-ASMBXL</v>
      </c>
      <c r="M351" s="31">
        <f t="shared" si="16"/>
        <v>0</v>
      </c>
    </row>
    <row r="352" spans="1:13" s="3" customFormat="1" ht="29.25" customHeight="1">
      <c r="A352" s="21" t="s">
        <v>52</v>
      </c>
      <c r="B352" s="22"/>
      <c r="C352" s="17">
        <f t="shared" si="14"/>
        <v>0</v>
      </c>
      <c r="D352" s="18" t="s">
        <v>78</v>
      </c>
      <c r="E352" s="26" t="s">
        <v>466</v>
      </c>
      <c r="F352" s="34" t="s">
        <v>91</v>
      </c>
      <c r="G352" s="35" t="s">
        <v>608</v>
      </c>
      <c r="H352" s="15" t="s">
        <v>609</v>
      </c>
      <c r="I352" s="20">
        <v>715757491147</v>
      </c>
      <c r="J352" s="44">
        <v>50</v>
      </c>
      <c r="K352" s="44">
        <v>100</v>
      </c>
      <c r="L352" s="30" t="str">
        <f t="shared" si="15"/>
        <v>H16-ASMWSM</v>
      </c>
      <c r="M352" s="31">
        <f t="shared" si="16"/>
        <v>0</v>
      </c>
    </row>
    <row r="353" spans="1:13" s="3" customFormat="1" ht="29.25" customHeight="1">
      <c r="A353" s="21" t="s">
        <v>52</v>
      </c>
      <c r="B353" s="22"/>
      <c r="C353" s="17">
        <f t="shared" si="14"/>
        <v>0</v>
      </c>
      <c r="D353" s="18" t="s">
        <v>78</v>
      </c>
      <c r="E353" s="26" t="s">
        <v>467</v>
      </c>
      <c r="F353" s="34" t="s">
        <v>91</v>
      </c>
      <c r="G353" s="35" t="s">
        <v>610</v>
      </c>
      <c r="H353" s="15" t="s">
        <v>611</v>
      </c>
      <c r="I353" s="20">
        <v>715757491154</v>
      </c>
      <c r="J353" s="44">
        <v>50</v>
      </c>
      <c r="K353" s="44">
        <v>100</v>
      </c>
      <c r="L353" s="30" t="str">
        <f t="shared" si="15"/>
        <v>H16-ASMWMD</v>
      </c>
      <c r="M353" s="31">
        <f t="shared" si="16"/>
        <v>0</v>
      </c>
    </row>
    <row r="354" spans="1:13" s="3" customFormat="1" ht="29.25" customHeight="1">
      <c r="A354" s="21" t="s">
        <v>52</v>
      </c>
      <c r="B354" s="22"/>
      <c r="C354" s="17">
        <f t="shared" si="14"/>
        <v>0</v>
      </c>
      <c r="D354" s="18" t="s">
        <v>78</v>
      </c>
      <c r="E354" s="26" t="s">
        <v>468</v>
      </c>
      <c r="F354" s="34" t="s">
        <v>91</v>
      </c>
      <c r="G354" s="35" t="s">
        <v>612</v>
      </c>
      <c r="H354" s="15" t="s">
        <v>613</v>
      </c>
      <c r="I354" s="20">
        <v>715757491161</v>
      </c>
      <c r="J354" s="44">
        <v>50</v>
      </c>
      <c r="K354" s="44">
        <v>100</v>
      </c>
      <c r="L354" s="30" t="str">
        <f t="shared" si="15"/>
        <v>H16-ASMWLG</v>
      </c>
      <c r="M354" s="31">
        <f t="shared" si="16"/>
        <v>0</v>
      </c>
    </row>
    <row r="355" spans="1:13" s="3" customFormat="1" ht="29.25" customHeight="1">
      <c r="A355" s="21" t="s">
        <v>52</v>
      </c>
      <c r="B355" s="22"/>
      <c r="C355" s="17">
        <f t="shared" si="14"/>
        <v>0</v>
      </c>
      <c r="D355" s="18" t="s">
        <v>78</v>
      </c>
      <c r="E355" s="26" t="s">
        <v>469</v>
      </c>
      <c r="F355" s="34" t="s">
        <v>91</v>
      </c>
      <c r="G355" s="35" t="s">
        <v>614</v>
      </c>
      <c r="H355" s="15" t="s">
        <v>615</v>
      </c>
      <c r="I355" s="20">
        <v>715757491178</v>
      </c>
      <c r="J355" s="44">
        <v>50</v>
      </c>
      <c r="K355" s="44">
        <v>100</v>
      </c>
      <c r="L355" s="30" t="str">
        <f t="shared" si="15"/>
        <v>H16-ASMWXL</v>
      </c>
      <c r="M355" s="31">
        <f t="shared" si="16"/>
        <v>0</v>
      </c>
    </row>
    <row r="356" spans="1:13" s="3" customFormat="1" ht="29.25" customHeight="1">
      <c r="A356" s="21" t="s">
        <v>52</v>
      </c>
      <c r="B356" s="22"/>
      <c r="C356" s="17">
        <f t="shared" si="14"/>
        <v>0</v>
      </c>
      <c r="D356" s="18" t="s">
        <v>78</v>
      </c>
      <c r="E356" s="26" t="s">
        <v>470</v>
      </c>
      <c r="F356" s="34" t="s">
        <v>104</v>
      </c>
      <c r="G356" s="35" t="s">
        <v>608</v>
      </c>
      <c r="H356" s="15" t="s">
        <v>609</v>
      </c>
      <c r="I356" s="20">
        <v>715757491185</v>
      </c>
      <c r="J356" s="44">
        <v>50</v>
      </c>
      <c r="K356" s="44">
        <v>100</v>
      </c>
      <c r="L356" s="30" t="str">
        <f t="shared" si="15"/>
        <v>H16-ASMCSM</v>
      </c>
      <c r="M356" s="31">
        <f t="shared" si="16"/>
        <v>0</v>
      </c>
    </row>
    <row r="357" spans="1:13" s="3" customFormat="1" ht="29.25" customHeight="1">
      <c r="A357" s="21" t="s">
        <v>52</v>
      </c>
      <c r="B357" s="22"/>
      <c r="C357" s="17">
        <f t="shared" si="14"/>
        <v>0</v>
      </c>
      <c r="D357" s="18" t="s">
        <v>78</v>
      </c>
      <c r="E357" s="26" t="s">
        <v>471</v>
      </c>
      <c r="F357" s="34" t="s">
        <v>104</v>
      </c>
      <c r="G357" s="35" t="s">
        <v>610</v>
      </c>
      <c r="H357" s="15" t="s">
        <v>611</v>
      </c>
      <c r="I357" s="20">
        <v>715757491192</v>
      </c>
      <c r="J357" s="44">
        <v>50</v>
      </c>
      <c r="K357" s="44">
        <v>100</v>
      </c>
      <c r="L357" s="30" t="str">
        <f t="shared" si="15"/>
        <v>H16-ASMCMD</v>
      </c>
      <c r="M357" s="31">
        <f t="shared" si="16"/>
        <v>0</v>
      </c>
    </row>
    <row r="358" spans="1:13" s="3" customFormat="1" ht="29.25" customHeight="1">
      <c r="A358" s="21" t="s">
        <v>52</v>
      </c>
      <c r="B358" s="22"/>
      <c r="C358" s="17">
        <f t="shared" si="14"/>
        <v>0</v>
      </c>
      <c r="D358" s="18" t="s">
        <v>78</v>
      </c>
      <c r="E358" s="26" t="s">
        <v>472</v>
      </c>
      <c r="F358" s="34" t="s">
        <v>104</v>
      </c>
      <c r="G358" s="35" t="s">
        <v>612</v>
      </c>
      <c r="H358" s="15" t="s">
        <v>613</v>
      </c>
      <c r="I358" s="20">
        <v>715757491208</v>
      </c>
      <c r="J358" s="44">
        <v>50</v>
      </c>
      <c r="K358" s="44">
        <v>100</v>
      </c>
      <c r="L358" s="30" t="str">
        <f t="shared" si="15"/>
        <v>H16-ASMCLG</v>
      </c>
      <c r="M358" s="31">
        <f t="shared" si="16"/>
        <v>0</v>
      </c>
    </row>
    <row r="359" spans="1:13" s="3" customFormat="1" ht="29.25" customHeight="1">
      <c r="A359" s="21" t="s">
        <v>52</v>
      </c>
      <c r="B359" s="22"/>
      <c r="C359" s="17">
        <f t="shared" si="14"/>
        <v>0</v>
      </c>
      <c r="D359" s="18" t="s">
        <v>78</v>
      </c>
      <c r="E359" s="26" t="s">
        <v>473</v>
      </c>
      <c r="F359" s="34" t="s">
        <v>41</v>
      </c>
      <c r="G359" s="35" t="s">
        <v>608</v>
      </c>
      <c r="H359" s="15" t="s">
        <v>609</v>
      </c>
      <c r="I359" s="20">
        <v>715757491215</v>
      </c>
      <c r="J359" s="44">
        <v>50</v>
      </c>
      <c r="K359" s="44">
        <v>100</v>
      </c>
      <c r="L359" s="30" t="str">
        <f t="shared" si="15"/>
        <v>H16-ASORSM</v>
      </c>
      <c r="M359" s="31">
        <f t="shared" si="16"/>
        <v>0</v>
      </c>
    </row>
    <row r="360" spans="1:13" s="3" customFormat="1" ht="29.25" customHeight="1">
      <c r="A360" s="21" t="s">
        <v>52</v>
      </c>
      <c r="B360" s="22"/>
      <c r="C360" s="17">
        <f t="shared" si="14"/>
        <v>0</v>
      </c>
      <c r="D360" s="18" t="s">
        <v>78</v>
      </c>
      <c r="E360" s="26" t="s">
        <v>474</v>
      </c>
      <c r="F360" s="34" t="s">
        <v>41</v>
      </c>
      <c r="G360" s="35" t="s">
        <v>610</v>
      </c>
      <c r="H360" s="15" t="s">
        <v>611</v>
      </c>
      <c r="I360" s="20">
        <v>715757491222</v>
      </c>
      <c r="J360" s="44">
        <v>50</v>
      </c>
      <c r="K360" s="44">
        <v>100</v>
      </c>
      <c r="L360" s="30" t="str">
        <f t="shared" si="15"/>
        <v>H16-ASORMD</v>
      </c>
      <c r="M360" s="31">
        <f t="shared" si="16"/>
        <v>0</v>
      </c>
    </row>
    <row r="361" spans="1:13" s="3" customFormat="1" ht="29.25" customHeight="1">
      <c r="A361" s="21" t="s">
        <v>52</v>
      </c>
      <c r="B361" s="22"/>
      <c r="C361" s="17">
        <f t="shared" si="14"/>
        <v>0</v>
      </c>
      <c r="D361" s="18" t="s">
        <v>78</v>
      </c>
      <c r="E361" s="26" t="s">
        <v>475</v>
      </c>
      <c r="F361" s="34" t="s">
        <v>41</v>
      </c>
      <c r="G361" s="35" t="s">
        <v>612</v>
      </c>
      <c r="H361" s="15" t="s">
        <v>613</v>
      </c>
      <c r="I361" s="20">
        <v>715757491239</v>
      </c>
      <c r="J361" s="44">
        <v>50</v>
      </c>
      <c r="K361" s="44">
        <v>100</v>
      </c>
      <c r="L361" s="30" t="str">
        <f t="shared" si="15"/>
        <v>H16-ASORLG</v>
      </c>
      <c r="M361" s="31">
        <f t="shared" si="16"/>
        <v>0</v>
      </c>
    </row>
    <row r="362" spans="1:13" s="3" customFormat="1" ht="29.25" customHeight="1">
      <c r="A362" s="21" t="s">
        <v>52</v>
      </c>
      <c r="B362" s="22"/>
      <c r="C362" s="17">
        <f t="shared" si="14"/>
        <v>0</v>
      </c>
      <c r="D362" s="18" t="s">
        <v>78</v>
      </c>
      <c r="E362" s="26" t="s">
        <v>476</v>
      </c>
      <c r="F362" s="35" t="s">
        <v>39</v>
      </c>
      <c r="G362" s="35" t="s">
        <v>608</v>
      </c>
      <c r="H362" s="15" t="s">
        <v>609</v>
      </c>
      <c r="I362" s="20">
        <v>715757491246</v>
      </c>
      <c r="J362" s="44">
        <v>50</v>
      </c>
      <c r="K362" s="44">
        <v>100</v>
      </c>
      <c r="L362" s="30" t="str">
        <f t="shared" si="15"/>
        <v>H16-ASPISM</v>
      </c>
      <c r="M362" s="31">
        <f t="shared" si="16"/>
        <v>0</v>
      </c>
    </row>
    <row r="363" spans="1:13" s="3" customFormat="1" ht="29.25" customHeight="1">
      <c r="A363" s="21" t="s">
        <v>52</v>
      </c>
      <c r="B363" s="22"/>
      <c r="C363" s="17">
        <f t="shared" si="14"/>
        <v>0</v>
      </c>
      <c r="D363" s="18" t="s">
        <v>78</v>
      </c>
      <c r="E363" s="26" t="s">
        <v>477</v>
      </c>
      <c r="F363" s="35" t="s">
        <v>39</v>
      </c>
      <c r="G363" s="35" t="s">
        <v>610</v>
      </c>
      <c r="H363" s="15" t="s">
        <v>611</v>
      </c>
      <c r="I363" s="20">
        <v>715757491253</v>
      </c>
      <c r="J363" s="44">
        <v>50</v>
      </c>
      <c r="K363" s="44">
        <v>100</v>
      </c>
      <c r="L363" s="30" t="str">
        <f t="shared" si="15"/>
        <v>H16-ASPIMD</v>
      </c>
      <c r="M363" s="31">
        <f t="shared" si="16"/>
        <v>0</v>
      </c>
    </row>
    <row r="364" spans="1:13" s="3" customFormat="1" ht="29.25" customHeight="1">
      <c r="A364" s="21" t="s">
        <v>52</v>
      </c>
      <c r="B364" s="22"/>
      <c r="C364" s="17">
        <f t="shared" si="14"/>
        <v>0</v>
      </c>
      <c r="D364" s="18" t="s">
        <v>78</v>
      </c>
      <c r="E364" s="26" t="s">
        <v>478</v>
      </c>
      <c r="F364" s="35" t="s">
        <v>39</v>
      </c>
      <c r="G364" s="35" t="s">
        <v>612</v>
      </c>
      <c r="H364" s="15" t="s">
        <v>613</v>
      </c>
      <c r="I364" s="20">
        <v>715757491260</v>
      </c>
      <c r="J364" s="44">
        <v>50</v>
      </c>
      <c r="K364" s="44">
        <v>100</v>
      </c>
      <c r="L364" s="30" t="str">
        <f t="shared" si="15"/>
        <v>H16-ASPILG</v>
      </c>
      <c r="M364" s="31">
        <f t="shared" si="16"/>
        <v>0</v>
      </c>
    </row>
    <row r="365" spans="1:13" s="3" customFormat="1" ht="29.25" customHeight="1">
      <c r="A365" s="21" t="s">
        <v>52</v>
      </c>
      <c r="B365" s="22"/>
      <c r="C365" s="17">
        <f t="shared" si="14"/>
        <v>0</v>
      </c>
      <c r="D365" s="18" t="s">
        <v>78</v>
      </c>
      <c r="E365" s="26" t="s">
        <v>479</v>
      </c>
      <c r="F365" s="35" t="s">
        <v>118</v>
      </c>
      <c r="G365" s="35" t="s">
        <v>608</v>
      </c>
      <c r="H365" s="15" t="s">
        <v>609</v>
      </c>
      <c r="I365" s="20">
        <v>715757491277</v>
      </c>
      <c r="J365" s="44">
        <v>50</v>
      </c>
      <c r="K365" s="44">
        <v>100</v>
      </c>
      <c r="L365" s="30" t="str">
        <f t="shared" si="15"/>
        <v>H16-ASRTSM</v>
      </c>
      <c r="M365" s="31">
        <f t="shared" si="16"/>
        <v>0</v>
      </c>
    </row>
    <row r="366" spans="1:13" s="3" customFormat="1" ht="29.25" customHeight="1">
      <c r="A366" s="21" t="s">
        <v>52</v>
      </c>
      <c r="B366" s="22"/>
      <c r="C366" s="17">
        <f t="shared" si="14"/>
        <v>0</v>
      </c>
      <c r="D366" s="18" t="s">
        <v>78</v>
      </c>
      <c r="E366" s="26" t="s">
        <v>480</v>
      </c>
      <c r="F366" s="35" t="s">
        <v>118</v>
      </c>
      <c r="G366" s="35" t="s">
        <v>610</v>
      </c>
      <c r="H366" s="15" t="s">
        <v>611</v>
      </c>
      <c r="I366" s="20">
        <v>715757491284</v>
      </c>
      <c r="J366" s="44">
        <v>50</v>
      </c>
      <c r="K366" s="44">
        <v>100</v>
      </c>
      <c r="L366" s="30" t="str">
        <f t="shared" si="15"/>
        <v>H16-ASRTMD</v>
      </c>
      <c r="M366" s="31">
        <f t="shared" si="16"/>
        <v>0</v>
      </c>
    </row>
    <row r="367" spans="1:13" s="3" customFormat="1" ht="29.25" customHeight="1">
      <c r="A367" s="21" t="s">
        <v>52</v>
      </c>
      <c r="B367" s="22"/>
      <c r="C367" s="17">
        <f t="shared" si="14"/>
        <v>0</v>
      </c>
      <c r="D367" s="18" t="s">
        <v>78</v>
      </c>
      <c r="E367" s="26" t="s">
        <v>481</v>
      </c>
      <c r="F367" s="35" t="s">
        <v>118</v>
      </c>
      <c r="G367" s="35" t="s">
        <v>612</v>
      </c>
      <c r="H367" s="15" t="s">
        <v>613</v>
      </c>
      <c r="I367" s="20">
        <v>715757491291</v>
      </c>
      <c r="J367" s="44">
        <v>50</v>
      </c>
      <c r="K367" s="44">
        <v>100</v>
      </c>
      <c r="L367" s="30" t="str">
        <f t="shared" si="15"/>
        <v>H16-ASRTLG</v>
      </c>
      <c r="M367" s="31">
        <f t="shared" si="16"/>
        <v>0</v>
      </c>
    </row>
    <row r="368" spans="1:13" s="3" customFormat="1" ht="29.25" customHeight="1">
      <c r="A368" s="21" t="s">
        <v>52</v>
      </c>
      <c r="B368" s="22"/>
      <c r="C368" s="17">
        <f t="shared" si="14"/>
        <v>0</v>
      </c>
      <c r="D368" s="18" t="s">
        <v>79</v>
      </c>
      <c r="E368" s="24" t="s">
        <v>482</v>
      </c>
      <c r="F368" s="35" t="s">
        <v>119</v>
      </c>
      <c r="G368" s="35" t="s">
        <v>608</v>
      </c>
      <c r="H368" s="15" t="s">
        <v>609</v>
      </c>
      <c r="I368" s="20">
        <v>715757491307</v>
      </c>
      <c r="J368" s="44">
        <v>50</v>
      </c>
      <c r="K368" s="44">
        <v>100</v>
      </c>
      <c r="L368" s="30" t="str">
        <f t="shared" si="15"/>
        <v>H16-ARMTSM</v>
      </c>
      <c r="M368" s="31">
        <f t="shared" si="16"/>
        <v>0</v>
      </c>
    </row>
    <row r="369" spans="1:13" s="3" customFormat="1" ht="29.25" customHeight="1">
      <c r="A369" s="21" t="s">
        <v>52</v>
      </c>
      <c r="B369" s="22"/>
      <c r="C369" s="17">
        <f t="shared" si="14"/>
        <v>0</v>
      </c>
      <c r="D369" s="18" t="s">
        <v>79</v>
      </c>
      <c r="E369" s="24" t="s">
        <v>483</v>
      </c>
      <c r="F369" s="35" t="s">
        <v>119</v>
      </c>
      <c r="G369" s="35" t="s">
        <v>610</v>
      </c>
      <c r="H369" s="15" t="s">
        <v>611</v>
      </c>
      <c r="I369" s="20">
        <v>715757491314</v>
      </c>
      <c r="J369" s="44">
        <v>50</v>
      </c>
      <c r="K369" s="44">
        <v>100</v>
      </c>
      <c r="L369" s="30" t="str">
        <f t="shared" si="15"/>
        <v>H16-ARMTMD</v>
      </c>
      <c r="M369" s="31">
        <f t="shared" si="16"/>
        <v>0</v>
      </c>
    </row>
    <row r="370" spans="1:13" s="3" customFormat="1" ht="29.25" customHeight="1">
      <c r="A370" s="21" t="s">
        <v>52</v>
      </c>
      <c r="B370" s="22"/>
      <c r="C370" s="17">
        <f t="shared" si="14"/>
        <v>0</v>
      </c>
      <c r="D370" s="18" t="s">
        <v>79</v>
      </c>
      <c r="E370" s="24" t="s">
        <v>484</v>
      </c>
      <c r="F370" s="35" t="s">
        <v>119</v>
      </c>
      <c r="G370" s="35" t="s">
        <v>612</v>
      </c>
      <c r="H370" s="15" t="s">
        <v>613</v>
      </c>
      <c r="I370" s="20">
        <v>715757491321</v>
      </c>
      <c r="J370" s="44">
        <v>50</v>
      </c>
      <c r="K370" s="44">
        <v>100</v>
      </c>
      <c r="L370" s="30" t="str">
        <f t="shared" si="15"/>
        <v>H16-ARMTLG</v>
      </c>
      <c r="M370" s="31">
        <f t="shared" si="16"/>
        <v>0</v>
      </c>
    </row>
    <row r="371" spans="1:13" s="3" customFormat="1" ht="29.25" customHeight="1">
      <c r="A371" s="21" t="s">
        <v>52</v>
      </c>
      <c r="B371" s="22"/>
      <c r="C371" s="17">
        <f t="shared" si="14"/>
        <v>0</v>
      </c>
      <c r="D371" s="18" t="s">
        <v>79</v>
      </c>
      <c r="E371" s="24" t="s">
        <v>485</v>
      </c>
      <c r="F371" s="35" t="s">
        <v>31</v>
      </c>
      <c r="G371" s="35" t="s">
        <v>608</v>
      </c>
      <c r="H371" s="15" t="s">
        <v>609</v>
      </c>
      <c r="I371" s="20">
        <v>715757491338</v>
      </c>
      <c r="J371" s="44">
        <v>50</v>
      </c>
      <c r="K371" s="44">
        <v>100</v>
      </c>
      <c r="L371" s="30" t="str">
        <f t="shared" si="15"/>
        <v>H16-ARWTSM</v>
      </c>
      <c r="M371" s="31">
        <f t="shared" si="16"/>
        <v>0</v>
      </c>
    </row>
    <row r="372" spans="1:13" s="3" customFormat="1" ht="30" customHeight="1">
      <c r="A372" s="15" t="s">
        <v>52</v>
      </c>
      <c r="B372" s="16"/>
      <c r="C372" s="17">
        <f t="shared" si="14"/>
        <v>0</v>
      </c>
      <c r="D372" s="18" t="s">
        <v>79</v>
      </c>
      <c r="E372" s="19" t="s">
        <v>486</v>
      </c>
      <c r="F372" s="32" t="s">
        <v>31</v>
      </c>
      <c r="G372" s="33" t="s">
        <v>610</v>
      </c>
      <c r="H372" s="15" t="s">
        <v>611</v>
      </c>
      <c r="I372" s="20">
        <v>715757491345</v>
      </c>
      <c r="J372" s="44">
        <v>50</v>
      </c>
      <c r="K372" s="44">
        <v>100</v>
      </c>
      <c r="L372" s="30" t="str">
        <f t="shared" si="15"/>
        <v>H16-ARWTMD</v>
      </c>
      <c r="M372" s="31">
        <f t="shared" si="16"/>
        <v>0</v>
      </c>
    </row>
    <row r="373" spans="1:13" s="3" customFormat="1" ht="30" customHeight="1">
      <c r="A373" s="15" t="s">
        <v>52</v>
      </c>
      <c r="B373" s="16"/>
      <c r="C373" s="17">
        <f t="shared" si="14"/>
        <v>0</v>
      </c>
      <c r="D373" s="18" t="s">
        <v>79</v>
      </c>
      <c r="E373" s="19" t="s">
        <v>487</v>
      </c>
      <c r="F373" s="32" t="s">
        <v>31</v>
      </c>
      <c r="G373" s="33" t="s">
        <v>612</v>
      </c>
      <c r="H373" s="15" t="s">
        <v>613</v>
      </c>
      <c r="I373" s="20">
        <v>715757491352</v>
      </c>
      <c r="J373" s="44">
        <v>50</v>
      </c>
      <c r="K373" s="44">
        <v>100</v>
      </c>
      <c r="L373" s="30" t="str">
        <f t="shared" si="15"/>
        <v>H16-ARWTLG</v>
      </c>
      <c r="M373" s="31">
        <f t="shared" si="16"/>
        <v>0</v>
      </c>
    </row>
    <row r="374" spans="1:13" s="3" customFormat="1" ht="30" customHeight="1">
      <c r="A374" s="15" t="s">
        <v>52</v>
      </c>
      <c r="B374" s="16"/>
      <c r="C374" s="17">
        <f t="shared" si="14"/>
        <v>0</v>
      </c>
      <c r="D374" s="18" t="s">
        <v>79</v>
      </c>
      <c r="E374" s="19" t="s">
        <v>488</v>
      </c>
      <c r="F374" s="32" t="s">
        <v>46</v>
      </c>
      <c r="G374" s="33" t="s">
        <v>608</v>
      </c>
      <c r="H374" s="15" t="s">
        <v>609</v>
      </c>
      <c r="I374" s="20">
        <v>715757491369</v>
      </c>
      <c r="J374" s="44">
        <v>50</v>
      </c>
      <c r="K374" s="44">
        <v>100</v>
      </c>
      <c r="L374" s="30" t="str">
        <f t="shared" si="15"/>
        <v>H16-ARUVSM</v>
      </c>
      <c r="M374" s="31">
        <f t="shared" si="16"/>
        <v>0</v>
      </c>
    </row>
    <row r="375" spans="1:13" s="3" customFormat="1" ht="30" customHeight="1">
      <c r="A375" s="15" t="s">
        <v>52</v>
      </c>
      <c r="B375" s="16"/>
      <c r="C375" s="17">
        <f t="shared" si="14"/>
        <v>0</v>
      </c>
      <c r="D375" s="18" t="s">
        <v>79</v>
      </c>
      <c r="E375" s="19" t="s">
        <v>489</v>
      </c>
      <c r="F375" s="32" t="s">
        <v>46</v>
      </c>
      <c r="G375" s="33" t="s">
        <v>610</v>
      </c>
      <c r="H375" s="15" t="s">
        <v>611</v>
      </c>
      <c r="I375" s="20">
        <v>715757491376</v>
      </c>
      <c r="J375" s="44">
        <v>50</v>
      </c>
      <c r="K375" s="44">
        <v>100</v>
      </c>
      <c r="L375" s="30" t="str">
        <f t="shared" si="15"/>
        <v>H16-ARUVMD</v>
      </c>
      <c r="M375" s="31">
        <f t="shared" si="16"/>
        <v>0</v>
      </c>
    </row>
    <row r="376" spans="1:13" s="3" customFormat="1" ht="30" customHeight="1">
      <c r="A376" s="15" t="s">
        <v>52</v>
      </c>
      <c r="B376" s="16"/>
      <c r="C376" s="17">
        <f t="shared" si="14"/>
        <v>0</v>
      </c>
      <c r="D376" s="18" t="s">
        <v>79</v>
      </c>
      <c r="E376" s="28" t="s">
        <v>490</v>
      </c>
      <c r="F376" s="32" t="s">
        <v>46</v>
      </c>
      <c r="G376" s="33" t="s">
        <v>612</v>
      </c>
      <c r="H376" s="15" t="s">
        <v>613</v>
      </c>
      <c r="I376" s="20">
        <v>715757491383</v>
      </c>
      <c r="J376" s="44">
        <v>50</v>
      </c>
      <c r="K376" s="44">
        <v>100</v>
      </c>
      <c r="L376" s="30" t="str">
        <f t="shared" si="15"/>
        <v>H16-ARUVLG</v>
      </c>
      <c r="M376" s="31">
        <f t="shared" si="16"/>
        <v>0</v>
      </c>
    </row>
    <row r="377" spans="1:13" s="3" customFormat="1" ht="30" customHeight="1">
      <c r="A377" s="15" t="s">
        <v>52</v>
      </c>
      <c r="B377" s="16"/>
      <c r="C377" s="17">
        <f t="shared" si="14"/>
        <v>0</v>
      </c>
      <c r="D377" s="18" t="s">
        <v>79</v>
      </c>
      <c r="E377" s="19" t="s">
        <v>491</v>
      </c>
      <c r="F377" s="32" t="s">
        <v>120</v>
      </c>
      <c r="G377" s="33" t="s">
        <v>608</v>
      </c>
      <c r="H377" s="15" t="s">
        <v>609</v>
      </c>
      <c r="I377" s="20">
        <v>715757491390</v>
      </c>
      <c r="J377" s="44">
        <v>50</v>
      </c>
      <c r="K377" s="44">
        <v>100</v>
      </c>
      <c r="L377" s="30" t="str">
        <f t="shared" si="15"/>
        <v>H16-ARTFSM</v>
      </c>
      <c r="M377" s="31">
        <f t="shared" si="16"/>
        <v>0</v>
      </c>
    </row>
    <row r="378" spans="1:13" s="3" customFormat="1" ht="30" customHeight="1">
      <c r="A378" s="15" t="s">
        <v>52</v>
      </c>
      <c r="B378" s="16"/>
      <c r="C378" s="17">
        <f t="shared" si="14"/>
        <v>0</v>
      </c>
      <c r="D378" s="18" t="s">
        <v>79</v>
      </c>
      <c r="E378" s="19" t="s">
        <v>492</v>
      </c>
      <c r="F378" s="32" t="s">
        <v>120</v>
      </c>
      <c r="G378" s="33" t="s">
        <v>610</v>
      </c>
      <c r="H378" s="15" t="s">
        <v>611</v>
      </c>
      <c r="I378" s="20">
        <v>715757491406</v>
      </c>
      <c r="J378" s="44">
        <v>50</v>
      </c>
      <c r="K378" s="44">
        <v>100</v>
      </c>
      <c r="L378" s="30" t="str">
        <f t="shared" si="15"/>
        <v>H16-ARTFMD</v>
      </c>
      <c r="M378" s="31">
        <f t="shared" si="16"/>
        <v>0</v>
      </c>
    </row>
    <row r="379" spans="1:13" s="3" customFormat="1" ht="30" customHeight="1">
      <c r="A379" s="15" t="s">
        <v>52</v>
      </c>
      <c r="B379" s="16"/>
      <c r="C379" s="17">
        <f t="shared" si="14"/>
        <v>0</v>
      </c>
      <c r="D379" s="18" t="s">
        <v>79</v>
      </c>
      <c r="E379" s="19" t="s">
        <v>493</v>
      </c>
      <c r="F379" s="32" t="s">
        <v>120</v>
      </c>
      <c r="G379" s="33" t="s">
        <v>612</v>
      </c>
      <c r="H379" s="15" t="s">
        <v>613</v>
      </c>
      <c r="I379" s="20">
        <v>715757491413</v>
      </c>
      <c r="J379" s="44">
        <v>50</v>
      </c>
      <c r="K379" s="44">
        <v>100</v>
      </c>
      <c r="L379" s="30" t="str">
        <f t="shared" si="15"/>
        <v>H16-ARTFLG</v>
      </c>
      <c r="M379" s="31">
        <f t="shared" si="16"/>
        <v>0</v>
      </c>
    </row>
    <row r="380" spans="1:13" s="3" customFormat="1" ht="30" customHeight="1">
      <c r="A380" s="15" t="s">
        <v>52</v>
      </c>
      <c r="B380" s="16"/>
      <c r="C380" s="17">
        <f t="shared" si="14"/>
        <v>0</v>
      </c>
      <c r="D380" s="18" t="s">
        <v>80</v>
      </c>
      <c r="E380" s="19" t="s">
        <v>494</v>
      </c>
      <c r="F380" s="32" t="s">
        <v>90</v>
      </c>
      <c r="G380" s="33" t="s">
        <v>608</v>
      </c>
      <c r="H380" s="15" t="s">
        <v>609</v>
      </c>
      <c r="I380" s="20">
        <v>715757491420</v>
      </c>
      <c r="J380" s="44">
        <v>40</v>
      </c>
      <c r="K380" s="44">
        <v>80</v>
      </c>
      <c r="L380" s="30" t="str">
        <f t="shared" si="15"/>
        <v>H16-GAMBSM</v>
      </c>
      <c r="M380" s="31">
        <f t="shared" si="16"/>
        <v>0</v>
      </c>
    </row>
    <row r="381" spans="1:13" s="3" customFormat="1" ht="30" customHeight="1">
      <c r="A381" s="15" t="s">
        <v>52</v>
      </c>
      <c r="B381" s="16"/>
      <c r="C381" s="17">
        <f t="shared" si="14"/>
        <v>0</v>
      </c>
      <c r="D381" s="18" t="s">
        <v>80</v>
      </c>
      <c r="E381" s="28" t="s">
        <v>495</v>
      </c>
      <c r="F381" s="32" t="s">
        <v>90</v>
      </c>
      <c r="G381" s="33" t="s">
        <v>610</v>
      </c>
      <c r="H381" s="15" t="s">
        <v>611</v>
      </c>
      <c r="I381" s="20">
        <v>715757491437</v>
      </c>
      <c r="J381" s="44">
        <v>40</v>
      </c>
      <c r="K381" s="44">
        <v>80</v>
      </c>
      <c r="L381" s="30" t="str">
        <f t="shared" si="15"/>
        <v>H16-GAMBMD</v>
      </c>
      <c r="M381" s="31">
        <f t="shared" si="16"/>
        <v>0</v>
      </c>
    </row>
    <row r="382" spans="1:13" s="3" customFormat="1" ht="30" customHeight="1">
      <c r="A382" s="15" t="s">
        <v>52</v>
      </c>
      <c r="B382" s="16"/>
      <c r="C382" s="17">
        <f t="shared" ref="C382:C445" si="17">B382*J382</f>
        <v>0</v>
      </c>
      <c r="D382" s="18" t="s">
        <v>80</v>
      </c>
      <c r="E382" s="19" t="s">
        <v>496</v>
      </c>
      <c r="F382" s="32" t="s">
        <v>90</v>
      </c>
      <c r="G382" s="33" t="s">
        <v>612</v>
      </c>
      <c r="H382" s="15" t="s">
        <v>613</v>
      </c>
      <c r="I382" s="20">
        <v>715757491444</v>
      </c>
      <c r="J382" s="44">
        <v>40</v>
      </c>
      <c r="K382" s="44">
        <v>80</v>
      </c>
      <c r="L382" s="30" t="str">
        <f t="shared" ref="L382:L445" si="18">E382</f>
        <v>H16-GAMBLG</v>
      </c>
      <c r="M382" s="31">
        <f t="shared" ref="M382:M445" si="19">B382</f>
        <v>0</v>
      </c>
    </row>
    <row r="383" spans="1:13" s="3" customFormat="1" ht="30" customHeight="1">
      <c r="A383" s="15" t="s">
        <v>52</v>
      </c>
      <c r="B383" s="16"/>
      <c r="C383" s="17">
        <f t="shared" si="17"/>
        <v>0</v>
      </c>
      <c r="D383" s="18" t="s">
        <v>80</v>
      </c>
      <c r="E383" s="19" t="s">
        <v>497</v>
      </c>
      <c r="F383" s="32" t="s">
        <v>90</v>
      </c>
      <c r="G383" s="33" t="s">
        <v>614</v>
      </c>
      <c r="H383" s="15" t="s">
        <v>615</v>
      </c>
      <c r="I383" s="20">
        <v>715757491451</v>
      </c>
      <c r="J383" s="44">
        <v>40</v>
      </c>
      <c r="K383" s="44">
        <v>80</v>
      </c>
      <c r="L383" s="30" t="str">
        <f t="shared" si="18"/>
        <v>H16-GAMBXL</v>
      </c>
      <c r="M383" s="31">
        <f t="shared" si="19"/>
        <v>0</v>
      </c>
    </row>
    <row r="384" spans="1:13" s="3" customFormat="1" ht="30" customHeight="1">
      <c r="A384" s="15" t="s">
        <v>52</v>
      </c>
      <c r="B384" s="16"/>
      <c r="C384" s="17">
        <f t="shared" si="17"/>
        <v>0</v>
      </c>
      <c r="D384" s="18" t="s">
        <v>80</v>
      </c>
      <c r="E384" s="19" t="s">
        <v>498</v>
      </c>
      <c r="F384" s="32" t="s">
        <v>91</v>
      </c>
      <c r="G384" s="33" t="s">
        <v>608</v>
      </c>
      <c r="H384" s="15" t="s">
        <v>609</v>
      </c>
      <c r="I384" s="20">
        <v>715757491468</v>
      </c>
      <c r="J384" s="44">
        <v>40</v>
      </c>
      <c r="K384" s="44">
        <v>80</v>
      </c>
      <c r="L384" s="30" t="str">
        <f t="shared" si="18"/>
        <v>H16-GAMWSM</v>
      </c>
      <c r="M384" s="31">
        <f t="shared" si="19"/>
        <v>0</v>
      </c>
    </row>
    <row r="385" spans="1:13" s="3" customFormat="1" ht="30" customHeight="1">
      <c r="A385" s="15" t="s">
        <v>52</v>
      </c>
      <c r="B385" s="16"/>
      <c r="C385" s="17">
        <f t="shared" si="17"/>
        <v>0</v>
      </c>
      <c r="D385" s="18" t="s">
        <v>80</v>
      </c>
      <c r="E385" s="19" t="s">
        <v>499</v>
      </c>
      <c r="F385" s="32" t="s">
        <v>91</v>
      </c>
      <c r="G385" s="33" t="s">
        <v>610</v>
      </c>
      <c r="H385" s="15" t="s">
        <v>611</v>
      </c>
      <c r="I385" s="20">
        <v>715757491475</v>
      </c>
      <c r="J385" s="44">
        <v>40</v>
      </c>
      <c r="K385" s="44">
        <v>80</v>
      </c>
      <c r="L385" s="30" t="str">
        <f t="shared" si="18"/>
        <v>H16-GAMWMD</v>
      </c>
      <c r="M385" s="31">
        <f t="shared" si="19"/>
        <v>0</v>
      </c>
    </row>
    <row r="386" spans="1:13" s="3" customFormat="1" ht="30" customHeight="1">
      <c r="A386" s="15" t="s">
        <v>52</v>
      </c>
      <c r="B386" s="16"/>
      <c r="C386" s="17">
        <f t="shared" si="17"/>
        <v>0</v>
      </c>
      <c r="D386" s="18" t="s">
        <v>80</v>
      </c>
      <c r="E386" s="19" t="s">
        <v>500</v>
      </c>
      <c r="F386" s="32" t="s">
        <v>91</v>
      </c>
      <c r="G386" s="33" t="s">
        <v>612</v>
      </c>
      <c r="H386" s="15" t="s">
        <v>613</v>
      </c>
      <c r="I386" s="20">
        <v>715757491482</v>
      </c>
      <c r="J386" s="44">
        <v>40</v>
      </c>
      <c r="K386" s="44">
        <v>80</v>
      </c>
      <c r="L386" s="30" t="str">
        <f t="shared" si="18"/>
        <v>H16-GAMWLG</v>
      </c>
      <c r="M386" s="31">
        <f t="shared" si="19"/>
        <v>0</v>
      </c>
    </row>
    <row r="387" spans="1:13" s="3" customFormat="1" ht="30" customHeight="1">
      <c r="A387" s="15" t="s">
        <v>52</v>
      </c>
      <c r="B387" s="16"/>
      <c r="C387" s="17">
        <f t="shared" si="17"/>
        <v>0</v>
      </c>
      <c r="D387" s="18" t="s">
        <v>80</v>
      </c>
      <c r="E387" s="19" t="s">
        <v>501</v>
      </c>
      <c r="F387" s="32" t="s">
        <v>91</v>
      </c>
      <c r="G387" s="33" t="s">
        <v>614</v>
      </c>
      <c r="H387" s="15" t="s">
        <v>615</v>
      </c>
      <c r="I387" s="20">
        <v>715757491499</v>
      </c>
      <c r="J387" s="44">
        <v>40</v>
      </c>
      <c r="K387" s="44">
        <v>80</v>
      </c>
      <c r="L387" s="30" t="str">
        <f t="shared" si="18"/>
        <v>H16-GAMWXL</v>
      </c>
      <c r="M387" s="31">
        <f t="shared" si="19"/>
        <v>0</v>
      </c>
    </row>
    <row r="388" spans="1:13" s="3" customFormat="1" ht="30" customHeight="1">
      <c r="A388" s="15" t="s">
        <v>52</v>
      </c>
      <c r="B388" s="16"/>
      <c r="C388" s="17">
        <f t="shared" si="17"/>
        <v>0</v>
      </c>
      <c r="D388" s="18" t="s">
        <v>80</v>
      </c>
      <c r="E388" s="19" t="s">
        <v>502</v>
      </c>
      <c r="F388" s="32" t="s">
        <v>104</v>
      </c>
      <c r="G388" s="33" t="s">
        <v>608</v>
      </c>
      <c r="H388" s="15" t="s">
        <v>609</v>
      </c>
      <c r="I388" s="20">
        <v>715757491505</v>
      </c>
      <c r="J388" s="44">
        <v>40</v>
      </c>
      <c r="K388" s="44">
        <v>80</v>
      </c>
      <c r="L388" s="30" t="str">
        <f t="shared" si="18"/>
        <v>H16-GAMCSM</v>
      </c>
      <c r="M388" s="31">
        <f t="shared" si="19"/>
        <v>0</v>
      </c>
    </row>
    <row r="389" spans="1:13" s="3" customFormat="1" ht="30" customHeight="1">
      <c r="A389" s="15" t="s">
        <v>52</v>
      </c>
      <c r="B389" s="16"/>
      <c r="C389" s="17">
        <f t="shared" si="17"/>
        <v>0</v>
      </c>
      <c r="D389" s="18" t="s">
        <v>80</v>
      </c>
      <c r="E389" s="19" t="s">
        <v>503</v>
      </c>
      <c r="F389" s="32" t="s">
        <v>104</v>
      </c>
      <c r="G389" s="33" t="s">
        <v>610</v>
      </c>
      <c r="H389" s="15" t="s">
        <v>611</v>
      </c>
      <c r="I389" s="20">
        <v>715757491512</v>
      </c>
      <c r="J389" s="44">
        <v>40</v>
      </c>
      <c r="K389" s="44">
        <v>80</v>
      </c>
      <c r="L389" s="30" t="str">
        <f t="shared" si="18"/>
        <v>H16-GAMCMD</v>
      </c>
      <c r="M389" s="31">
        <f t="shared" si="19"/>
        <v>0</v>
      </c>
    </row>
    <row r="390" spans="1:13" s="3" customFormat="1" ht="30" customHeight="1">
      <c r="A390" s="15" t="s">
        <v>52</v>
      </c>
      <c r="B390" s="16"/>
      <c r="C390" s="17">
        <f t="shared" si="17"/>
        <v>0</v>
      </c>
      <c r="D390" s="18" t="s">
        <v>80</v>
      </c>
      <c r="E390" s="19" t="s">
        <v>504</v>
      </c>
      <c r="F390" s="32" t="s">
        <v>104</v>
      </c>
      <c r="G390" s="33" t="s">
        <v>612</v>
      </c>
      <c r="H390" s="15" t="s">
        <v>613</v>
      </c>
      <c r="I390" s="20">
        <v>715757491529</v>
      </c>
      <c r="J390" s="44">
        <v>40</v>
      </c>
      <c r="K390" s="44">
        <v>80</v>
      </c>
      <c r="L390" s="30" t="str">
        <f t="shared" si="18"/>
        <v>H16-GAMCLG</v>
      </c>
      <c r="M390" s="31">
        <f t="shared" si="19"/>
        <v>0</v>
      </c>
    </row>
    <row r="391" spans="1:13" s="3" customFormat="1" ht="30" customHeight="1">
      <c r="A391" s="15" t="s">
        <v>52</v>
      </c>
      <c r="B391" s="16"/>
      <c r="C391" s="17">
        <f t="shared" si="17"/>
        <v>0</v>
      </c>
      <c r="D391" s="18" t="s">
        <v>80</v>
      </c>
      <c r="E391" s="19" t="s">
        <v>505</v>
      </c>
      <c r="F391" s="32" t="s">
        <v>106</v>
      </c>
      <c r="G391" s="33" t="s">
        <v>608</v>
      </c>
      <c r="H391" s="15" t="s">
        <v>609</v>
      </c>
      <c r="I391" s="20">
        <v>715757491536</v>
      </c>
      <c r="J391" s="44">
        <v>40</v>
      </c>
      <c r="K391" s="44">
        <v>80</v>
      </c>
      <c r="L391" s="30" t="str">
        <f t="shared" si="18"/>
        <v>H16-GARGSM</v>
      </c>
      <c r="M391" s="31">
        <f t="shared" si="19"/>
        <v>0</v>
      </c>
    </row>
    <row r="392" spans="1:13" s="3" customFormat="1" ht="30" customHeight="1">
      <c r="A392" s="15" t="s">
        <v>52</v>
      </c>
      <c r="B392" s="16"/>
      <c r="C392" s="17">
        <f t="shared" si="17"/>
        <v>0</v>
      </c>
      <c r="D392" s="18" t="s">
        <v>80</v>
      </c>
      <c r="E392" s="19" t="s">
        <v>506</v>
      </c>
      <c r="F392" s="32" t="s">
        <v>106</v>
      </c>
      <c r="G392" s="33" t="s">
        <v>610</v>
      </c>
      <c r="H392" s="15" t="s">
        <v>611</v>
      </c>
      <c r="I392" s="20">
        <v>715757491543</v>
      </c>
      <c r="J392" s="44">
        <v>40</v>
      </c>
      <c r="K392" s="44">
        <v>80</v>
      </c>
      <c r="L392" s="30" t="str">
        <f t="shared" si="18"/>
        <v>H16-GARGMD</v>
      </c>
      <c r="M392" s="31">
        <f t="shared" si="19"/>
        <v>0</v>
      </c>
    </row>
    <row r="393" spans="1:13" s="3" customFormat="1" ht="30" customHeight="1">
      <c r="A393" s="15" t="s">
        <v>52</v>
      </c>
      <c r="B393" s="16"/>
      <c r="C393" s="17">
        <f t="shared" si="17"/>
        <v>0</v>
      </c>
      <c r="D393" s="18" t="s">
        <v>80</v>
      </c>
      <c r="E393" s="19" t="s">
        <v>507</v>
      </c>
      <c r="F393" s="32" t="s">
        <v>106</v>
      </c>
      <c r="G393" s="33" t="s">
        <v>612</v>
      </c>
      <c r="H393" s="15" t="s">
        <v>613</v>
      </c>
      <c r="I393" s="20">
        <v>715757491550</v>
      </c>
      <c r="J393" s="44">
        <v>40</v>
      </c>
      <c r="K393" s="44">
        <v>80</v>
      </c>
      <c r="L393" s="30" t="str">
        <f t="shared" si="18"/>
        <v>H16-GARGLG</v>
      </c>
      <c r="M393" s="31">
        <f t="shared" si="19"/>
        <v>0</v>
      </c>
    </row>
    <row r="394" spans="1:13" s="3" customFormat="1" ht="29.25" customHeight="1">
      <c r="A394" s="15" t="s">
        <v>52</v>
      </c>
      <c r="B394" s="16"/>
      <c r="C394" s="17">
        <f t="shared" si="17"/>
        <v>0</v>
      </c>
      <c r="D394" s="18" t="s">
        <v>80</v>
      </c>
      <c r="E394" s="19" t="s">
        <v>508</v>
      </c>
      <c r="F394" s="32" t="s">
        <v>121</v>
      </c>
      <c r="G394" s="33" t="s">
        <v>608</v>
      </c>
      <c r="H394" s="15" t="s">
        <v>609</v>
      </c>
      <c r="I394" s="20">
        <v>715757491567</v>
      </c>
      <c r="J394" s="44">
        <v>40</v>
      </c>
      <c r="K394" s="44">
        <v>80</v>
      </c>
      <c r="L394" s="30" t="str">
        <f t="shared" si="18"/>
        <v>H16-GAFPSM</v>
      </c>
      <c r="M394" s="31">
        <f t="shared" si="19"/>
        <v>0</v>
      </c>
    </row>
    <row r="395" spans="1:13" s="3" customFormat="1" ht="29.25" customHeight="1">
      <c r="A395" s="21" t="s">
        <v>52</v>
      </c>
      <c r="B395" s="22"/>
      <c r="C395" s="17">
        <f t="shared" si="17"/>
        <v>0</v>
      </c>
      <c r="D395" s="18" t="s">
        <v>80</v>
      </c>
      <c r="E395" s="24" t="s">
        <v>509</v>
      </c>
      <c r="F395" s="34" t="s">
        <v>121</v>
      </c>
      <c r="G395" s="35" t="s">
        <v>610</v>
      </c>
      <c r="H395" s="15" t="s">
        <v>611</v>
      </c>
      <c r="I395" s="20">
        <v>715757491574</v>
      </c>
      <c r="J395" s="44">
        <v>40</v>
      </c>
      <c r="K395" s="44">
        <v>80</v>
      </c>
      <c r="L395" s="30" t="str">
        <f t="shared" si="18"/>
        <v>H16-GAFPMD</v>
      </c>
      <c r="M395" s="31">
        <f t="shared" si="19"/>
        <v>0</v>
      </c>
    </row>
    <row r="396" spans="1:13" s="3" customFormat="1" ht="29.25" customHeight="1">
      <c r="A396" s="21" t="s">
        <v>52</v>
      </c>
      <c r="B396" s="22"/>
      <c r="C396" s="17">
        <f t="shared" si="17"/>
        <v>0</v>
      </c>
      <c r="D396" s="18" t="s">
        <v>80</v>
      </c>
      <c r="E396" s="24" t="s">
        <v>510</v>
      </c>
      <c r="F396" s="34" t="s">
        <v>121</v>
      </c>
      <c r="G396" s="35" t="s">
        <v>612</v>
      </c>
      <c r="H396" s="15" t="s">
        <v>613</v>
      </c>
      <c r="I396" s="20">
        <v>715757491581</v>
      </c>
      <c r="J396" s="44">
        <v>40</v>
      </c>
      <c r="K396" s="44">
        <v>80</v>
      </c>
      <c r="L396" s="30" t="str">
        <f t="shared" si="18"/>
        <v>H16-GAFPLG</v>
      </c>
      <c r="M396" s="31">
        <f t="shared" si="19"/>
        <v>0</v>
      </c>
    </row>
    <row r="397" spans="1:13" s="3" customFormat="1" ht="29.25" customHeight="1">
      <c r="A397" s="21" t="s">
        <v>52</v>
      </c>
      <c r="B397" s="22"/>
      <c r="C397" s="17">
        <f t="shared" si="17"/>
        <v>0</v>
      </c>
      <c r="D397" s="18" t="s">
        <v>80</v>
      </c>
      <c r="E397" s="24" t="s">
        <v>511</v>
      </c>
      <c r="F397" s="34" t="s">
        <v>110</v>
      </c>
      <c r="G397" s="35" t="s">
        <v>608</v>
      </c>
      <c r="H397" s="15" t="s">
        <v>609</v>
      </c>
      <c r="I397" s="20">
        <v>715757491598</v>
      </c>
      <c r="J397" s="44">
        <v>40</v>
      </c>
      <c r="K397" s="44">
        <v>80</v>
      </c>
      <c r="L397" s="30" t="str">
        <f t="shared" si="18"/>
        <v>H16-GAMOSM</v>
      </c>
      <c r="M397" s="31">
        <f t="shared" si="19"/>
        <v>0</v>
      </c>
    </row>
    <row r="398" spans="1:13" s="3" customFormat="1" ht="29.25" customHeight="1">
      <c r="A398" s="21" t="s">
        <v>52</v>
      </c>
      <c r="B398" s="22"/>
      <c r="C398" s="17">
        <f t="shared" si="17"/>
        <v>0</v>
      </c>
      <c r="D398" s="18" t="s">
        <v>80</v>
      </c>
      <c r="E398" s="24" t="s">
        <v>512</v>
      </c>
      <c r="F398" s="34" t="s">
        <v>110</v>
      </c>
      <c r="G398" s="35" t="s">
        <v>610</v>
      </c>
      <c r="H398" s="15" t="s">
        <v>611</v>
      </c>
      <c r="I398" s="20">
        <v>715757491604</v>
      </c>
      <c r="J398" s="44">
        <v>40</v>
      </c>
      <c r="K398" s="44">
        <v>80</v>
      </c>
      <c r="L398" s="30" t="str">
        <f t="shared" si="18"/>
        <v>H16-GAMOMD</v>
      </c>
      <c r="M398" s="31">
        <f t="shared" si="19"/>
        <v>0</v>
      </c>
    </row>
    <row r="399" spans="1:13" s="3" customFormat="1" ht="29.25" customHeight="1">
      <c r="A399" s="21" t="s">
        <v>52</v>
      </c>
      <c r="B399" s="22"/>
      <c r="C399" s="17">
        <f t="shared" si="17"/>
        <v>0</v>
      </c>
      <c r="D399" s="18" t="s">
        <v>80</v>
      </c>
      <c r="E399" s="28" t="s">
        <v>513</v>
      </c>
      <c r="F399" s="32" t="s">
        <v>110</v>
      </c>
      <c r="G399" s="35" t="s">
        <v>612</v>
      </c>
      <c r="H399" s="15" t="s">
        <v>613</v>
      </c>
      <c r="I399" s="20">
        <v>715757491611</v>
      </c>
      <c r="J399" s="44">
        <v>40</v>
      </c>
      <c r="K399" s="44">
        <v>80</v>
      </c>
      <c r="L399" s="30" t="str">
        <f t="shared" si="18"/>
        <v>H16-GAMOLG</v>
      </c>
      <c r="M399" s="31">
        <f t="shared" si="19"/>
        <v>0</v>
      </c>
    </row>
    <row r="400" spans="1:13" s="3" customFormat="1" ht="29.25" customHeight="1">
      <c r="A400" s="21" t="s">
        <v>52</v>
      </c>
      <c r="B400" s="22"/>
      <c r="C400" s="17">
        <f t="shared" si="17"/>
        <v>0</v>
      </c>
      <c r="D400" s="18" t="s">
        <v>80</v>
      </c>
      <c r="E400" s="45" t="s">
        <v>514</v>
      </c>
      <c r="F400" s="32" t="s">
        <v>97</v>
      </c>
      <c r="G400" s="35" t="s">
        <v>608</v>
      </c>
      <c r="H400" s="15" t="s">
        <v>609</v>
      </c>
      <c r="I400" s="20">
        <v>715757491628</v>
      </c>
      <c r="J400" s="44">
        <v>40</v>
      </c>
      <c r="K400" s="44">
        <v>80</v>
      </c>
      <c r="L400" s="30" t="str">
        <f t="shared" si="18"/>
        <v>H16-GADSSM</v>
      </c>
      <c r="M400" s="31">
        <f t="shared" si="19"/>
        <v>0</v>
      </c>
    </row>
    <row r="401" spans="1:28" s="8" customFormat="1" ht="29.25" customHeight="1">
      <c r="A401" s="21" t="s">
        <v>52</v>
      </c>
      <c r="B401" s="22"/>
      <c r="C401" s="17">
        <f t="shared" si="17"/>
        <v>0</v>
      </c>
      <c r="D401" s="18" t="s">
        <v>80</v>
      </c>
      <c r="E401" s="24" t="s">
        <v>515</v>
      </c>
      <c r="F401" s="34" t="s">
        <v>97</v>
      </c>
      <c r="G401" s="35" t="s">
        <v>610</v>
      </c>
      <c r="H401" s="15" t="s">
        <v>611</v>
      </c>
      <c r="I401" s="20">
        <v>715757491635</v>
      </c>
      <c r="J401" s="44">
        <v>40</v>
      </c>
      <c r="K401" s="44">
        <v>80</v>
      </c>
      <c r="L401" s="30" t="str">
        <f t="shared" si="18"/>
        <v>H16-GADSMD</v>
      </c>
      <c r="M401" s="31">
        <f t="shared" si="19"/>
        <v>0</v>
      </c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s="3" customFormat="1" ht="29.25" customHeight="1">
      <c r="A402" s="21" t="s">
        <v>52</v>
      </c>
      <c r="B402" s="22"/>
      <c r="C402" s="17">
        <f t="shared" si="17"/>
        <v>0</v>
      </c>
      <c r="D402" s="18" t="s">
        <v>80</v>
      </c>
      <c r="E402" s="24" t="s">
        <v>516</v>
      </c>
      <c r="F402" s="34" t="s">
        <v>97</v>
      </c>
      <c r="G402" s="35" t="s">
        <v>612</v>
      </c>
      <c r="H402" s="15" t="s">
        <v>613</v>
      </c>
      <c r="I402" s="20">
        <v>715757491642</v>
      </c>
      <c r="J402" s="44">
        <v>40</v>
      </c>
      <c r="K402" s="44">
        <v>80</v>
      </c>
      <c r="L402" s="30" t="str">
        <f t="shared" si="18"/>
        <v>H16-GADSLG</v>
      </c>
      <c r="M402" s="31">
        <f t="shared" si="19"/>
        <v>0</v>
      </c>
    </row>
    <row r="403" spans="1:28" s="3" customFormat="1" ht="29.25" customHeight="1">
      <c r="A403" s="21" t="s">
        <v>52</v>
      </c>
      <c r="B403" s="22"/>
      <c r="C403" s="17">
        <f t="shared" si="17"/>
        <v>0</v>
      </c>
      <c r="D403" s="18" t="s">
        <v>80</v>
      </c>
      <c r="E403" s="24" t="s">
        <v>517</v>
      </c>
      <c r="F403" s="34" t="s">
        <v>42</v>
      </c>
      <c r="G403" s="35" t="s">
        <v>608</v>
      </c>
      <c r="H403" s="15" t="s">
        <v>609</v>
      </c>
      <c r="I403" s="20">
        <v>715757491659</v>
      </c>
      <c r="J403" s="44">
        <v>40</v>
      </c>
      <c r="K403" s="44">
        <v>80</v>
      </c>
      <c r="L403" s="30" t="str">
        <f t="shared" si="18"/>
        <v>H16-GAWWSM</v>
      </c>
      <c r="M403" s="31">
        <f t="shared" si="19"/>
        <v>0</v>
      </c>
    </row>
    <row r="404" spans="1:28" s="3" customFormat="1" ht="29.25" customHeight="1">
      <c r="A404" s="21" t="s">
        <v>52</v>
      </c>
      <c r="B404" s="22"/>
      <c r="C404" s="17">
        <f t="shared" si="17"/>
        <v>0</v>
      </c>
      <c r="D404" s="18" t="s">
        <v>80</v>
      </c>
      <c r="E404" s="24" t="s">
        <v>518</v>
      </c>
      <c r="F404" s="34" t="s">
        <v>42</v>
      </c>
      <c r="G404" s="35" t="s">
        <v>610</v>
      </c>
      <c r="H404" s="15" t="s">
        <v>611</v>
      </c>
      <c r="I404" s="20">
        <v>715757491666</v>
      </c>
      <c r="J404" s="44">
        <v>40</v>
      </c>
      <c r="K404" s="44">
        <v>80</v>
      </c>
      <c r="L404" s="30" t="str">
        <f t="shared" si="18"/>
        <v>H16-GAWWMD</v>
      </c>
      <c r="M404" s="31">
        <f t="shared" si="19"/>
        <v>0</v>
      </c>
    </row>
    <row r="405" spans="1:28" s="3" customFormat="1" ht="29.25" customHeight="1">
      <c r="A405" s="21" t="s">
        <v>52</v>
      </c>
      <c r="B405" s="22"/>
      <c r="C405" s="17">
        <f t="shared" si="17"/>
        <v>0</v>
      </c>
      <c r="D405" s="18" t="s">
        <v>80</v>
      </c>
      <c r="E405" s="24" t="s">
        <v>519</v>
      </c>
      <c r="F405" s="34" t="s">
        <v>42</v>
      </c>
      <c r="G405" s="35" t="s">
        <v>612</v>
      </c>
      <c r="H405" s="15" t="s">
        <v>613</v>
      </c>
      <c r="I405" s="20">
        <v>715757491673</v>
      </c>
      <c r="J405" s="44">
        <v>40</v>
      </c>
      <c r="K405" s="44">
        <v>80</v>
      </c>
      <c r="L405" s="30" t="str">
        <f t="shared" si="18"/>
        <v>H16-GAWWLG</v>
      </c>
      <c r="M405" s="31">
        <f t="shared" si="19"/>
        <v>0</v>
      </c>
    </row>
    <row r="406" spans="1:28" s="3" customFormat="1" ht="29.25" customHeight="1">
      <c r="A406" s="21" t="s">
        <v>52</v>
      </c>
      <c r="B406" s="22"/>
      <c r="C406" s="17">
        <f t="shared" si="17"/>
        <v>0</v>
      </c>
      <c r="D406" s="18" t="s">
        <v>81</v>
      </c>
      <c r="E406" s="24" t="s">
        <v>520</v>
      </c>
      <c r="F406" s="34" t="s">
        <v>90</v>
      </c>
      <c r="G406" s="35" t="s">
        <v>608</v>
      </c>
      <c r="H406" s="15" t="s">
        <v>609</v>
      </c>
      <c r="I406" s="20">
        <v>715757491680</v>
      </c>
      <c r="J406" s="44">
        <v>30</v>
      </c>
      <c r="K406" s="44">
        <v>60</v>
      </c>
      <c r="L406" s="30" t="str">
        <f t="shared" si="18"/>
        <v>H16-HLMBSM</v>
      </c>
      <c r="M406" s="31">
        <f t="shared" si="19"/>
        <v>0</v>
      </c>
    </row>
    <row r="407" spans="1:28" s="3" customFormat="1" ht="29.25" customHeight="1">
      <c r="A407" s="21" t="s">
        <v>52</v>
      </c>
      <c r="B407" s="22"/>
      <c r="C407" s="17">
        <f t="shared" si="17"/>
        <v>0</v>
      </c>
      <c r="D407" s="18" t="s">
        <v>81</v>
      </c>
      <c r="E407" s="24" t="s">
        <v>521</v>
      </c>
      <c r="F407" s="34" t="s">
        <v>90</v>
      </c>
      <c r="G407" s="35" t="s">
        <v>610</v>
      </c>
      <c r="H407" s="15" t="s">
        <v>611</v>
      </c>
      <c r="I407" s="20">
        <v>715757491697</v>
      </c>
      <c r="J407" s="44">
        <v>30</v>
      </c>
      <c r="K407" s="44">
        <v>60</v>
      </c>
      <c r="L407" s="30" t="str">
        <f t="shared" si="18"/>
        <v>H16-HLMBMD</v>
      </c>
      <c r="M407" s="31">
        <f t="shared" si="19"/>
        <v>0</v>
      </c>
    </row>
    <row r="408" spans="1:28" s="3" customFormat="1" ht="29.25" customHeight="1">
      <c r="A408" s="21" t="s">
        <v>52</v>
      </c>
      <c r="B408" s="22"/>
      <c r="C408" s="17">
        <f t="shared" si="17"/>
        <v>0</v>
      </c>
      <c r="D408" s="18" t="s">
        <v>81</v>
      </c>
      <c r="E408" s="24" t="s">
        <v>522</v>
      </c>
      <c r="F408" s="34" t="s">
        <v>90</v>
      </c>
      <c r="G408" s="35" t="s">
        <v>612</v>
      </c>
      <c r="H408" s="15" t="s">
        <v>613</v>
      </c>
      <c r="I408" s="20">
        <v>715757491703</v>
      </c>
      <c r="J408" s="44">
        <v>30</v>
      </c>
      <c r="K408" s="44">
        <v>60</v>
      </c>
      <c r="L408" s="30" t="str">
        <f t="shared" si="18"/>
        <v>H16-HLMBLG</v>
      </c>
      <c r="M408" s="31">
        <f t="shared" si="19"/>
        <v>0</v>
      </c>
    </row>
    <row r="409" spans="1:28" s="3" customFormat="1" ht="29.25" customHeight="1">
      <c r="A409" s="21" t="s">
        <v>52</v>
      </c>
      <c r="B409" s="22"/>
      <c r="C409" s="17">
        <f t="shared" si="17"/>
        <v>0</v>
      </c>
      <c r="D409" s="18" t="s">
        <v>81</v>
      </c>
      <c r="E409" s="24" t="s">
        <v>523</v>
      </c>
      <c r="F409" s="34" t="s">
        <v>90</v>
      </c>
      <c r="G409" s="35" t="s">
        <v>614</v>
      </c>
      <c r="H409" s="15" t="s">
        <v>615</v>
      </c>
      <c r="I409" s="20">
        <v>715757491710</v>
      </c>
      <c r="J409" s="44">
        <v>30</v>
      </c>
      <c r="K409" s="44">
        <v>60</v>
      </c>
      <c r="L409" s="30" t="str">
        <f t="shared" si="18"/>
        <v>H16-HLMBXL</v>
      </c>
      <c r="M409" s="31">
        <f t="shared" si="19"/>
        <v>0</v>
      </c>
    </row>
    <row r="410" spans="1:28" s="3" customFormat="1" ht="29.25" customHeight="1">
      <c r="A410" s="21" t="s">
        <v>52</v>
      </c>
      <c r="B410" s="22"/>
      <c r="C410" s="17">
        <f t="shared" si="17"/>
        <v>0</v>
      </c>
      <c r="D410" s="18" t="s">
        <v>81</v>
      </c>
      <c r="E410" s="24" t="s">
        <v>524</v>
      </c>
      <c r="F410" s="34" t="s">
        <v>91</v>
      </c>
      <c r="G410" s="35" t="s">
        <v>608</v>
      </c>
      <c r="H410" s="15" t="s">
        <v>609</v>
      </c>
      <c r="I410" s="20">
        <v>715757491727</v>
      </c>
      <c r="J410" s="44">
        <v>30</v>
      </c>
      <c r="K410" s="44">
        <v>60</v>
      </c>
      <c r="L410" s="30" t="str">
        <f t="shared" si="18"/>
        <v>H16-HLMWSM</v>
      </c>
      <c r="M410" s="31">
        <f t="shared" si="19"/>
        <v>0</v>
      </c>
    </row>
    <row r="411" spans="1:28" s="3" customFormat="1" ht="29.25" customHeight="1">
      <c r="A411" s="21" t="s">
        <v>52</v>
      </c>
      <c r="B411" s="22"/>
      <c r="C411" s="17">
        <f t="shared" si="17"/>
        <v>0</v>
      </c>
      <c r="D411" s="18" t="s">
        <v>81</v>
      </c>
      <c r="E411" s="24" t="s">
        <v>525</v>
      </c>
      <c r="F411" s="34" t="s">
        <v>91</v>
      </c>
      <c r="G411" s="35" t="s">
        <v>610</v>
      </c>
      <c r="H411" s="15" t="s">
        <v>611</v>
      </c>
      <c r="I411" s="20">
        <v>715757491734</v>
      </c>
      <c r="J411" s="44">
        <v>30</v>
      </c>
      <c r="K411" s="44">
        <v>60</v>
      </c>
      <c r="L411" s="30" t="str">
        <f t="shared" si="18"/>
        <v>H16-HLMWMD</v>
      </c>
      <c r="M411" s="31">
        <f t="shared" si="19"/>
        <v>0</v>
      </c>
    </row>
    <row r="412" spans="1:28" s="3" customFormat="1" ht="29.25" customHeight="1">
      <c r="A412" s="21" t="s">
        <v>52</v>
      </c>
      <c r="B412" s="22"/>
      <c r="C412" s="17">
        <f t="shared" si="17"/>
        <v>0</v>
      </c>
      <c r="D412" s="18" t="s">
        <v>81</v>
      </c>
      <c r="E412" s="24" t="s">
        <v>526</v>
      </c>
      <c r="F412" s="34" t="s">
        <v>91</v>
      </c>
      <c r="G412" s="35" t="s">
        <v>612</v>
      </c>
      <c r="H412" s="15" t="s">
        <v>613</v>
      </c>
      <c r="I412" s="20">
        <v>715757491741</v>
      </c>
      <c r="J412" s="44">
        <v>30</v>
      </c>
      <c r="K412" s="44">
        <v>60</v>
      </c>
      <c r="L412" s="30" t="str">
        <f t="shared" si="18"/>
        <v>H16-HLMWLG</v>
      </c>
      <c r="M412" s="31">
        <f t="shared" si="19"/>
        <v>0</v>
      </c>
    </row>
    <row r="413" spans="1:28" s="3" customFormat="1" ht="29.25" customHeight="1">
      <c r="A413" s="21" t="s">
        <v>52</v>
      </c>
      <c r="B413" s="22"/>
      <c r="C413" s="17">
        <f t="shared" si="17"/>
        <v>0</v>
      </c>
      <c r="D413" s="18" t="s">
        <v>81</v>
      </c>
      <c r="E413" s="24" t="s">
        <v>527</v>
      </c>
      <c r="F413" s="34" t="s">
        <v>91</v>
      </c>
      <c r="G413" s="35" t="s">
        <v>614</v>
      </c>
      <c r="H413" s="15" t="s">
        <v>615</v>
      </c>
      <c r="I413" s="20">
        <v>715757491758</v>
      </c>
      <c r="J413" s="44">
        <v>30</v>
      </c>
      <c r="K413" s="44">
        <v>60</v>
      </c>
      <c r="L413" s="30" t="str">
        <f t="shared" si="18"/>
        <v>H16-HLMWXL</v>
      </c>
      <c r="M413" s="31">
        <f t="shared" si="19"/>
        <v>0</v>
      </c>
    </row>
    <row r="414" spans="1:28" s="3" customFormat="1" ht="29.25" customHeight="1">
      <c r="A414" s="21" t="s">
        <v>52</v>
      </c>
      <c r="B414" s="22"/>
      <c r="C414" s="17">
        <f t="shared" si="17"/>
        <v>0</v>
      </c>
      <c r="D414" s="18" t="s">
        <v>81</v>
      </c>
      <c r="E414" s="28" t="s">
        <v>528</v>
      </c>
      <c r="F414" s="34" t="s">
        <v>92</v>
      </c>
      <c r="G414" s="35" t="s">
        <v>608</v>
      </c>
      <c r="H414" s="15" t="s">
        <v>609</v>
      </c>
      <c r="I414" s="20">
        <v>715757491765</v>
      </c>
      <c r="J414" s="44">
        <v>30</v>
      </c>
      <c r="K414" s="44">
        <v>60</v>
      </c>
      <c r="L414" s="30" t="str">
        <f t="shared" si="18"/>
        <v>H16-HLGMSM</v>
      </c>
      <c r="M414" s="31">
        <f t="shared" si="19"/>
        <v>0</v>
      </c>
    </row>
    <row r="415" spans="1:28" s="3" customFormat="1" ht="29.25" customHeight="1">
      <c r="A415" s="21" t="s">
        <v>52</v>
      </c>
      <c r="B415" s="22"/>
      <c r="C415" s="17">
        <f t="shared" si="17"/>
        <v>0</v>
      </c>
      <c r="D415" s="18" t="s">
        <v>81</v>
      </c>
      <c r="E415" s="45" t="s">
        <v>529</v>
      </c>
      <c r="F415" s="34" t="s">
        <v>92</v>
      </c>
      <c r="G415" s="35" t="s">
        <v>610</v>
      </c>
      <c r="H415" s="15" t="s">
        <v>611</v>
      </c>
      <c r="I415" s="20">
        <v>715757488604</v>
      </c>
      <c r="J415" s="44">
        <v>30</v>
      </c>
      <c r="K415" s="44">
        <v>60</v>
      </c>
      <c r="L415" s="30" t="str">
        <f t="shared" si="18"/>
        <v>H16-HLGMMD</v>
      </c>
      <c r="M415" s="31">
        <f t="shared" si="19"/>
        <v>0</v>
      </c>
    </row>
    <row r="416" spans="1:28" s="3" customFormat="1" ht="29.25" customHeight="1">
      <c r="A416" s="21" t="s">
        <v>52</v>
      </c>
      <c r="B416" s="22"/>
      <c r="C416" s="17">
        <f t="shared" si="17"/>
        <v>0</v>
      </c>
      <c r="D416" s="18" t="s">
        <v>81</v>
      </c>
      <c r="E416" s="24" t="s">
        <v>530</v>
      </c>
      <c r="F416" s="34" t="s">
        <v>92</v>
      </c>
      <c r="G416" s="35" t="s">
        <v>612</v>
      </c>
      <c r="H416" s="15" t="s">
        <v>613</v>
      </c>
      <c r="I416" s="20">
        <v>715757488628</v>
      </c>
      <c r="J416" s="44">
        <v>30</v>
      </c>
      <c r="K416" s="44">
        <v>60</v>
      </c>
      <c r="L416" s="30" t="str">
        <f t="shared" si="18"/>
        <v>H16-HLGMLG</v>
      </c>
      <c r="M416" s="31">
        <f t="shared" si="19"/>
        <v>0</v>
      </c>
    </row>
    <row r="417" spans="1:13" s="3" customFormat="1" ht="29.25" customHeight="1">
      <c r="A417" s="21" t="s">
        <v>52</v>
      </c>
      <c r="B417" s="22"/>
      <c r="C417" s="17">
        <f t="shared" si="17"/>
        <v>0</v>
      </c>
      <c r="D417" s="18" t="s">
        <v>81</v>
      </c>
      <c r="E417" s="24" t="s">
        <v>531</v>
      </c>
      <c r="F417" s="34" t="s">
        <v>96</v>
      </c>
      <c r="G417" s="35" t="s">
        <v>608</v>
      </c>
      <c r="H417" s="15" t="s">
        <v>609</v>
      </c>
      <c r="I417" s="20">
        <v>715757491772</v>
      </c>
      <c r="J417" s="44">
        <v>30</v>
      </c>
      <c r="K417" s="44">
        <v>60</v>
      </c>
      <c r="L417" s="30" t="str">
        <f t="shared" si="18"/>
        <v>H16-HLPISM</v>
      </c>
      <c r="M417" s="31">
        <f t="shared" si="19"/>
        <v>0</v>
      </c>
    </row>
    <row r="418" spans="1:13" s="3" customFormat="1" ht="29.25" customHeight="1">
      <c r="A418" s="21" t="s">
        <v>52</v>
      </c>
      <c r="B418" s="22"/>
      <c r="C418" s="17">
        <f t="shared" si="17"/>
        <v>0</v>
      </c>
      <c r="D418" s="18" t="s">
        <v>81</v>
      </c>
      <c r="E418" s="24" t="s">
        <v>532</v>
      </c>
      <c r="F418" s="34" t="s">
        <v>96</v>
      </c>
      <c r="G418" s="35" t="s">
        <v>610</v>
      </c>
      <c r="H418" s="15" t="s">
        <v>611</v>
      </c>
      <c r="I418" s="20">
        <v>715757491789</v>
      </c>
      <c r="J418" s="44">
        <v>30</v>
      </c>
      <c r="K418" s="44">
        <v>60</v>
      </c>
      <c r="L418" s="30" t="str">
        <f t="shared" si="18"/>
        <v>H16-HLPIMD</v>
      </c>
      <c r="M418" s="31">
        <f t="shared" si="19"/>
        <v>0</v>
      </c>
    </row>
    <row r="419" spans="1:13" s="3" customFormat="1" ht="29.25" customHeight="1">
      <c r="A419" s="21" t="s">
        <v>52</v>
      </c>
      <c r="B419" s="22"/>
      <c r="C419" s="17">
        <f t="shared" si="17"/>
        <v>0</v>
      </c>
      <c r="D419" s="18" t="s">
        <v>81</v>
      </c>
      <c r="E419" s="24" t="s">
        <v>533</v>
      </c>
      <c r="F419" s="34" t="s">
        <v>96</v>
      </c>
      <c r="G419" s="35" t="s">
        <v>612</v>
      </c>
      <c r="H419" s="15" t="s">
        <v>613</v>
      </c>
      <c r="I419" s="20">
        <v>715757491796</v>
      </c>
      <c r="J419" s="44">
        <v>30</v>
      </c>
      <c r="K419" s="44">
        <v>60</v>
      </c>
      <c r="L419" s="30" t="str">
        <f t="shared" si="18"/>
        <v>H16-HLPILG</v>
      </c>
      <c r="M419" s="31">
        <f t="shared" si="19"/>
        <v>0</v>
      </c>
    </row>
    <row r="420" spans="1:13" s="3" customFormat="1" ht="29.25" customHeight="1">
      <c r="A420" s="21" t="s">
        <v>52</v>
      </c>
      <c r="B420" s="22"/>
      <c r="C420" s="17">
        <f t="shared" si="17"/>
        <v>0</v>
      </c>
      <c r="D420" s="18" t="s">
        <v>81</v>
      </c>
      <c r="E420" s="24" t="s">
        <v>534</v>
      </c>
      <c r="F420" s="34" t="s">
        <v>122</v>
      </c>
      <c r="G420" s="35" t="s">
        <v>608</v>
      </c>
      <c r="H420" s="15" t="s">
        <v>609</v>
      </c>
      <c r="I420" s="20">
        <v>715757491802</v>
      </c>
      <c r="J420" s="44">
        <v>30</v>
      </c>
      <c r="K420" s="44">
        <v>60</v>
      </c>
      <c r="L420" s="30" t="str">
        <f t="shared" si="18"/>
        <v>H16-HLMFSM</v>
      </c>
      <c r="M420" s="31">
        <f t="shared" si="19"/>
        <v>0</v>
      </c>
    </row>
    <row r="421" spans="1:13" s="3" customFormat="1" ht="29.25" customHeight="1">
      <c r="A421" s="21" t="s">
        <v>52</v>
      </c>
      <c r="B421" s="22"/>
      <c r="C421" s="17">
        <f t="shared" si="17"/>
        <v>0</v>
      </c>
      <c r="D421" s="18" t="s">
        <v>81</v>
      </c>
      <c r="E421" s="24" t="s">
        <v>535</v>
      </c>
      <c r="F421" s="34" t="s">
        <v>122</v>
      </c>
      <c r="G421" s="35" t="s">
        <v>610</v>
      </c>
      <c r="H421" s="15" t="s">
        <v>611</v>
      </c>
      <c r="I421" s="20">
        <v>715757491819</v>
      </c>
      <c r="J421" s="44">
        <v>30</v>
      </c>
      <c r="K421" s="44">
        <v>60</v>
      </c>
      <c r="L421" s="30" t="str">
        <f t="shared" si="18"/>
        <v>H16-HLMFMD</v>
      </c>
      <c r="M421" s="31">
        <f t="shared" si="19"/>
        <v>0</v>
      </c>
    </row>
    <row r="422" spans="1:13" s="3" customFormat="1" ht="29.25" customHeight="1">
      <c r="A422" s="21" t="s">
        <v>52</v>
      </c>
      <c r="B422" s="22"/>
      <c r="C422" s="17">
        <f t="shared" si="17"/>
        <v>0</v>
      </c>
      <c r="D422" s="18" t="s">
        <v>81</v>
      </c>
      <c r="E422" s="24" t="s">
        <v>536</v>
      </c>
      <c r="F422" s="34" t="s">
        <v>122</v>
      </c>
      <c r="G422" s="35" t="s">
        <v>612</v>
      </c>
      <c r="H422" s="15" t="s">
        <v>613</v>
      </c>
      <c r="I422" s="20">
        <v>715757491826</v>
      </c>
      <c r="J422" s="44">
        <v>30</v>
      </c>
      <c r="K422" s="44">
        <v>60</v>
      </c>
      <c r="L422" s="30" t="str">
        <f t="shared" si="18"/>
        <v>H16-HLMFLG</v>
      </c>
      <c r="M422" s="31">
        <f t="shared" si="19"/>
        <v>0</v>
      </c>
    </row>
    <row r="423" spans="1:13" s="3" customFormat="1" ht="29.25" customHeight="1">
      <c r="A423" s="21" t="s">
        <v>52</v>
      </c>
      <c r="B423" s="22"/>
      <c r="C423" s="17">
        <f t="shared" si="17"/>
        <v>0</v>
      </c>
      <c r="D423" s="18" t="s">
        <v>81</v>
      </c>
      <c r="E423" s="24" t="s">
        <v>537</v>
      </c>
      <c r="F423" s="34" t="s">
        <v>45</v>
      </c>
      <c r="G423" s="35" t="s">
        <v>608</v>
      </c>
      <c r="H423" s="15" t="s">
        <v>609</v>
      </c>
      <c r="I423" s="20">
        <v>715757491833</v>
      </c>
      <c r="J423" s="44">
        <v>30</v>
      </c>
      <c r="K423" s="44">
        <v>60</v>
      </c>
      <c r="L423" s="30" t="str">
        <f t="shared" si="18"/>
        <v>H16-HLOPSM</v>
      </c>
      <c r="M423" s="31">
        <f t="shared" si="19"/>
        <v>0</v>
      </c>
    </row>
    <row r="424" spans="1:13" s="3" customFormat="1" ht="29.25" customHeight="1">
      <c r="A424" s="21" t="s">
        <v>52</v>
      </c>
      <c r="B424" s="22"/>
      <c r="C424" s="17">
        <f t="shared" si="17"/>
        <v>0</v>
      </c>
      <c r="D424" s="18" t="s">
        <v>81</v>
      </c>
      <c r="E424" s="24" t="s">
        <v>538</v>
      </c>
      <c r="F424" s="34" t="s">
        <v>45</v>
      </c>
      <c r="G424" s="35" t="s">
        <v>610</v>
      </c>
      <c r="H424" s="15" t="s">
        <v>611</v>
      </c>
      <c r="I424" s="20">
        <v>715757491840</v>
      </c>
      <c r="J424" s="44">
        <v>30</v>
      </c>
      <c r="K424" s="44">
        <v>60</v>
      </c>
      <c r="L424" s="30" t="str">
        <f t="shared" si="18"/>
        <v>H16-HLOPMD</v>
      </c>
      <c r="M424" s="31">
        <f t="shared" si="19"/>
        <v>0</v>
      </c>
    </row>
    <row r="425" spans="1:13" s="3" customFormat="1" ht="29.25" customHeight="1">
      <c r="A425" s="21" t="s">
        <v>52</v>
      </c>
      <c r="B425" s="22"/>
      <c r="C425" s="17">
        <f t="shared" si="17"/>
        <v>0</v>
      </c>
      <c r="D425" s="18" t="s">
        <v>81</v>
      </c>
      <c r="E425" s="24" t="s">
        <v>539</v>
      </c>
      <c r="F425" s="35" t="s">
        <v>45</v>
      </c>
      <c r="G425" s="35" t="s">
        <v>612</v>
      </c>
      <c r="H425" s="15" t="s">
        <v>613</v>
      </c>
      <c r="I425" s="20">
        <v>715757491857</v>
      </c>
      <c r="J425" s="44">
        <v>30</v>
      </c>
      <c r="K425" s="44">
        <v>60</v>
      </c>
      <c r="L425" s="30" t="str">
        <f t="shared" si="18"/>
        <v>H16-HLOPLG</v>
      </c>
      <c r="M425" s="31">
        <f t="shared" si="19"/>
        <v>0</v>
      </c>
    </row>
    <row r="426" spans="1:13" s="3" customFormat="1" ht="29.25" customHeight="1">
      <c r="A426" s="21" t="s">
        <v>48</v>
      </c>
      <c r="B426" s="22"/>
      <c r="C426" s="17">
        <f t="shared" si="17"/>
        <v>0</v>
      </c>
      <c r="D426" s="18" t="s">
        <v>82</v>
      </c>
      <c r="E426" s="24" t="s">
        <v>540</v>
      </c>
      <c r="F426" s="35" t="s">
        <v>21</v>
      </c>
      <c r="G426" s="35" t="s">
        <v>616</v>
      </c>
      <c r="H426" s="15" t="s">
        <v>617</v>
      </c>
      <c r="I426" s="20">
        <v>715757488987</v>
      </c>
      <c r="J426" s="44">
        <v>80</v>
      </c>
      <c r="K426" s="44">
        <v>160</v>
      </c>
      <c r="L426" s="30" t="str">
        <f t="shared" si="18"/>
        <v>H16-PJBKYMIPS</v>
      </c>
      <c r="M426" s="31">
        <f t="shared" si="19"/>
        <v>0</v>
      </c>
    </row>
    <row r="427" spans="1:13" s="3" customFormat="1" ht="29.25" customHeight="1">
      <c r="A427" s="21" t="s">
        <v>48</v>
      </c>
      <c r="B427" s="22"/>
      <c r="C427" s="17">
        <f t="shared" si="17"/>
        <v>0</v>
      </c>
      <c r="D427" s="18" t="s">
        <v>82</v>
      </c>
      <c r="E427" s="24" t="s">
        <v>541</v>
      </c>
      <c r="F427" s="35" t="s">
        <v>21</v>
      </c>
      <c r="G427" s="35" t="s">
        <v>618</v>
      </c>
      <c r="H427" s="15" t="s">
        <v>619</v>
      </c>
      <c r="I427" s="20">
        <v>715757489038</v>
      </c>
      <c r="J427" s="44">
        <v>80</v>
      </c>
      <c r="K427" s="44">
        <v>160</v>
      </c>
      <c r="L427" s="30" t="str">
        <f t="shared" si="18"/>
        <v>H16-PJBKYMMIPS</v>
      </c>
      <c r="M427" s="31">
        <f t="shared" si="19"/>
        <v>0</v>
      </c>
    </row>
    <row r="428" spans="1:13" s="3" customFormat="1" ht="29.25" customHeight="1">
      <c r="A428" s="21" t="s">
        <v>48</v>
      </c>
      <c r="B428" s="22"/>
      <c r="C428" s="17">
        <f t="shared" si="17"/>
        <v>0</v>
      </c>
      <c r="D428" s="18" t="s">
        <v>82</v>
      </c>
      <c r="E428" s="24" t="s">
        <v>542</v>
      </c>
      <c r="F428" s="35" t="s">
        <v>31</v>
      </c>
      <c r="G428" s="35" t="s">
        <v>616</v>
      </c>
      <c r="H428" s="15" t="s">
        <v>617</v>
      </c>
      <c r="I428" s="20">
        <v>715757489021</v>
      </c>
      <c r="J428" s="44">
        <v>80</v>
      </c>
      <c r="K428" s="44">
        <v>160</v>
      </c>
      <c r="L428" s="30" t="str">
        <f t="shared" si="18"/>
        <v>H16-PJWTYMIPS</v>
      </c>
      <c r="M428" s="31">
        <f t="shared" si="19"/>
        <v>0</v>
      </c>
    </row>
    <row r="429" spans="1:13" s="3" customFormat="1" ht="29.25" customHeight="1">
      <c r="A429" s="21" t="s">
        <v>48</v>
      </c>
      <c r="B429" s="22"/>
      <c r="C429" s="17">
        <f t="shared" si="17"/>
        <v>0</v>
      </c>
      <c r="D429" s="18" t="s">
        <v>82</v>
      </c>
      <c r="E429" s="24" t="s">
        <v>543</v>
      </c>
      <c r="F429" s="35" t="s">
        <v>31</v>
      </c>
      <c r="G429" s="35" t="s">
        <v>618</v>
      </c>
      <c r="H429" s="15" t="s">
        <v>619</v>
      </c>
      <c r="I429" s="20">
        <v>715757489014</v>
      </c>
      <c r="J429" s="44">
        <v>80</v>
      </c>
      <c r="K429" s="44">
        <v>160</v>
      </c>
      <c r="L429" s="30" t="str">
        <f t="shared" si="18"/>
        <v>H16-PJWTYMMIPS</v>
      </c>
      <c r="M429" s="31">
        <f t="shared" si="19"/>
        <v>0</v>
      </c>
    </row>
    <row r="430" spans="1:13" s="3" customFormat="1" ht="29.25" customHeight="1">
      <c r="A430" s="21" t="s">
        <v>48</v>
      </c>
      <c r="B430" s="22"/>
      <c r="C430" s="17">
        <f t="shared" si="17"/>
        <v>0</v>
      </c>
      <c r="D430" s="18" t="s">
        <v>82</v>
      </c>
      <c r="E430" s="24" t="s">
        <v>544</v>
      </c>
      <c r="F430" s="35" t="s">
        <v>123</v>
      </c>
      <c r="G430" s="35" t="s">
        <v>616</v>
      </c>
      <c r="H430" s="15" t="s">
        <v>617</v>
      </c>
      <c r="I430" s="20">
        <v>715757489007</v>
      </c>
      <c r="J430" s="44">
        <v>80</v>
      </c>
      <c r="K430" s="44">
        <v>160</v>
      </c>
      <c r="L430" s="30" t="str">
        <f t="shared" si="18"/>
        <v>H16-PJCPYMIPS</v>
      </c>
      <c r="M430" s="31">
        <f t="shared" si="19"/>
        <v>0</v>
      </c>
    </row>
    <row r="431" spans="1:13" s="3" customFormat="1" ht="29.25" customHeight="1">
      <c r="A431" s="21" t="s">
        <v>48</v>
      </c>
      <c r="B431" s="22"/>
      <c r="C431" s="17">
        <f t="shared" si="17"/>
        <v>0</v>
      </c>
      <c r="D431" s="18" t="s">
        <v>82</v>
      </c>
      <c r="E431" s="24" t="s">
        <v>545</v>
      </c>
      <c r="F431" s="35" t="s">
        <v>123</v>
      </c>
      <c r="G431" s="35" t="s">
        <v>618</v>
      </c>
      <c r="H431" s="15" t="s">
        <v>619</v>
      </c>
      <c r="I431" s="20">
        <v>715757488994</v>
      </c>
      <c r="J431" s="44">
        <v>80</v>
      </c>
      <c r="K431" s="44">
        <v>160</v>
      </c>
      <c r="L431" s="30" t="str">
        <f t="shared" si="18"/>
        <v>H16-PJCPYMMIPS</v>
      </c>
      <c r="M431" s="31">
        <f t="shared" si="19"/>
        <v>0</v>
      </c>
    </row>
    <row r="432" spans="1:13" s="3" customFormat="1" ht="29.25" customHeight="1">
      <c r="A432" s="21" t="s">
        <v>48</v>
      </c>
      <c r="B432" s="22"/>
      <c r="C432" s="17">
        <f t="shared" si="17"/>
        <v>0</v>
      </c>
      <c r="D432" s="18" t="s">
        <v>83</v>
      </c>
      <c r="E432" s="24" t="s">
        <v>546</v>
      </c>
      <c r="F432" s="35" t="s">
        <v>21</v>
      </c>
      <c r="G432" s="35" t="s">
        <v>616</v>
      </c>
      <c r="H432" s="15" t="s">
        <v>617</v>
      </c>
      <c r="I432" s="20">
        <v>715757489045</v>
      </c>
      <c r="J432" s="44">
        <v>60</v>
      </c>
      <c r="K432" s="44">
        <v>120</v>
      </c>
      <c r="L432" s="30" t="str">
        <f t="shared" si="18"/>
        <v>H16-PJBKY</v>
      </c>
      <c r="M432" s="31">
        <f t="shared" si="19"/>
        <v>0</v>
      </c>
    </row>
    <row r="433" spans="1:13" s="3" customFormat="1" ht="29.25" customHeight="1">
      <c r="A433" s="21" t="s">
        <v>48</v>
      </c>
      <c r="B433" s="22"/>
      <c r="C433" s="17">
        <f t="shared" si="17"/>
        <v>0</v>
      </c>
      <c r="D433" s="18" t="s">
        <v>83</v>
      </c>
      <c r="E433" s="24" t="s">
        <v>547</v>
      </c>
      <c r="F433" s="35" t="s">
        <v>21</v>
      </c>
      <c r="G433" s="35" t="s">
        <v>618</v>
      </c>
      <c r="H433" s="15" t="s">
        <v>619</v>
      </c>
      <c r="I433" s="20">
        <v>715757489052</v>
      </c>
      <c r="J433" s="44">
        <v>60</v>
      </c>
      <c r="K433" s="44">
        <v>120</v>
      </c>
      <c r="L433" s="30" t="str">
        <f t="shared" si="18"/>
        <v>H16-PJBKYM</v>
      </c>
      <c r="M433" s="31">
        <f t="shared" si="19"/>
        <v>0</v>
      </c>
    </row>
    <row r="434" spans="1:13" s="3" customFormat="1" ht="29.25" customHeight="1">
      <c r="A434" s="21" t="s">
        <v>48</v>
      </c>
      <c r="B434" s="22"/>
      <c r="C434" s="17">
        <f t="shared" si="17"/>
        <v>0</v>
      </c>
      <c r="D434" s="18" t="s">
        <v>83</v>
      </c>
      <c r="E434" s="24" t="s">
        <v>548</v>
      </c>
      <c r="F434" s="35" t="s">
        <v>31</v>
      </c>
      <c r="G434" s="35" t="s">
        <v>616</v>
      </c>
      <c r="H434" s="15" t="s">
        <v>617</v>
      </c>
      <c r="I434" s="20">
        <v>715757489069</v>
      </c>
      <c r="J434" s="44">
        <v>60</v>
      </c>
      <c r="K434" s="44">
        <v>120</v>
      </c>
      <c r="L434" s="30" t="str">
        <f t="shared" si="18"/>
        <v>H16-PJWTY</v>
      </c>
      <c r="M434" s="31">
        <f t="shared" si="19"/>
        <v>0</v>
      </c>
    </row>
    <row r="435" spans="1:13" s="3" customFormat="1" ht="29.25" customHeight="1">
      <c r="A435" s="21" t="s">
        <v>48</v>
      </c>
      <c r="B435" s="22"/>
      <c r="C435" s="17">
        <f t="shared" si="17"/>
        <v>0</v>
      </c>
      <c r="D435" s="18" t="s">
        <v>83</v>
      </c>
      <c r="E435" s="24" t="s">
        <v>549</v>
      </c>
      <c r="F435" s="35" t="s">
        <v>31</v>
      </c>
      <c r="G435" s="35" t="s">
        <v>618</v>
      </c>
      <c r="H435" s="15" t="s">
        <v>619</v>
      </c>
      <c r="I435" s="20">
        <v>715757489076</v>
      </c>
      <c r="J435" s="44">
        <v>60</v>
      </c>
      <c r="K435" s="44">
        <v>120</v>
      </c>
      <c r="L435" s="30" t="str">
        <f t="shared" si="18"/>
        <v>H16-PJWTYM</v>
      </c>
      <c r="M435" s="31">
        <f t="shared" si="19"/>
        <v>0</v>
      </c>
    </row>
    <row r="436" spans="1:13" s="3" customFormat="1" ht="29.25" customHeight="1">
      <c r="A436" s="21" t="s">
        <v>48</v>
      </c>
      <c r="B436" s="22"/>
      <c r="C436" s="17">
        <f t="shared" si="17"/>
        <v>0</v>
      </c>
      <c r="D436" s="18" t="s">
        <v>83</v>
      </c>
      <c r="E436" s="24" t="s">
        <v>550</v>
      </c>
      <c r="F436" s="35" t="s">
        <v>123</v>
      </c>
      <c r="G436" s="35" t="s">
        <v>616</v>
      </c>
      <c r="H436" s="15" t="s">
        <v>617</v>
      </c>
      <c r="I436" s="20">
        <v>715757489083</v>
      </c>
      <c r="J436" s="44">
        <v>60</v>
      </c>
      <c r="K436" s="44">
        <v>120</v>
      </c>
      <c r="L436" s="30" t="str">
        <f t="shared" si="18"/>
        <v>H16-PJCPY</v>
      </c>
      <c r="M436" s="31">
        <f t="shared" si="19"/>
        <v>0</v>
      </c>
    </row>
    <row r="437" spans="1:13" s="3" customFormat="1" ht="29.25" customHeight="1">
      <c r="A437" s="21" t="s">
        <v>48</v>
      </c>
      <c r="B437" s="22"/>
      <c r="C437" s="17">
        <f t="shared" si="17"/>
        <v>0</v>
      </c>
      <c r="D437" s="18" t="s">
        <v>83</v>
      </c>
      <c r="E437" s="24" t="s">
        <v>551</v>
      </c>
      <c r="F437" s="35" t="s">
        <v>123</v>
      </c>
      <c r="G437" s="35" t="s">
        <v>618</v>
      </c>
      <c r="H437" s="15" t="s">
        <v>619</v>
      </c>
      <c r="I437" s="20">
        <v>715757489090</v>
      </c>
      <c r="J437" s="44">
        <v>60</v>
      </c>
      <c r="K437" s="44">
        <v>120</v>
      </c>
      <c r="L437" s="30" t="str">
        <f t="shared" si="18"/>
        <v>H16-PJCPYM</v>
      </c>
      <c r="M437" s="31">
        <f t="shared" si="19"/>
        <v>0</v>
      </c>
    </row>
    <row r="438" spans="1:13" s="3" customFormat="1" ht="29.25" customHeight="1">
      <c r="A438" s="21" t="s">
        <v>48</v>
      </c>
      <c r="B438" s="22"/>
      <c r="C438" s="17">
        <f t="shared" si="17"/>
        <v>0</v>
      </c>
      <c r="D438" s="18" t="s">
        <v>83</v>
      </c>
      <c r="E438" s="24" t="s">
        <v>552</v>
      </c>
      <c r="F438" s="35" t="s">
        <v>124</v>
      </c>
      <c r="G438" s="35" t="s">
        <v>616</v>
      </c>
      <c r="H438" s="15" t="s">
        <v>617</v>
      </c>
      <c r="I438" s="20">
        <v>715757489106</v>
      </c>
      <c r="J438" s="44">
        <v>60</v>
      </c>
      <c r="K438" s="44">
        <v>120</v>
      </c>
      <c r="L438" s="30" t="str">
        <f t="shared" si="18"/>
        <v>H16-PJABY</v>
      </c>
      <c r="M438" s="31">
        <f t="shared" si="19"/>
        <v>0</v>
      </c>
    </row>
    <row r="439" spans="1:13" s="3" customFormat="1" ht="29.25" customHeight="1">
      <c r="A439" s="21" t="s">
        <v>48</v>
      </c>
      <c r="B439" s="22"/>
      <c r="C439" s="17">
        <f t="shared" si="17"/>
        <v>0</v>
      </c>
      <c r="D439" s="18" t="s">
        <v>83</v>
      </c>
      <c r="E439" s="24" t="s">
        <v>553</v>
      </c>
      <c r="F439" s="35" t="s">
        <v>124</v>
      </c>
      <c r="G439" s="35" t="s">
        <v>618</v>
      </c>
      <c r="H439" s="15" t="s">
        <v>619</v>
      </c>
      <c r="I439" s="20">
        <v>715757489113</v>
      </c>
      <c r="J439" s="44">
        <v>60</v>
      </c>
      <c r="K439" s="44">
        <v>120</v>
      </c>
      <c r="L439" s="30" t="str">
        <f t="shared" si="18"/>
        <v>H16-PJABYM</v>
      </c>
      <c r="M439" s="31">
        <f t="shared" si="19"/>
        <v>0</v>
      </c>
    </row>
    <row r="440" spans="1:13" s="3" customFormat="1" ht="29.25" customHeight="1">
      <c r="A440" s="21" t="s">
        <v>48</v>
      </c>
      <c r="B440" s="22"/>
      <c r="C440" s="17">
        <f t="shared" si="17"/>
        <v>0</v>
      </c>
      <c r="D440" s="18" t="s">
        <v>84</v>
      </c>
      <c r="E440" s="24" t="s">
        <v>554</v>
      </c>
      <c r="F440" s="35" t="s">
        <v>90</v>
      </c>
      <c r="G440" s="35" t="s">
        <v>616</v>
      </c>
      <c r="H440" s="15" t="s">
        <v>617</v>
      </c>
      <c r="I440" s="20">
        <v>715757489120</v>
      </c>
      <c r="J440" s="44">
        <v>40</v>
      </c>
      <c r="K440" s="44">
        <v>80</v>
      </c>
      <c r="L440" s="30" t="str">
        <f t="shared" si="18"/>
        <v>H16-GJMBY</v>
      </c>
      <c r="M440" s="31">
        <f t="shared" si="19"/>
        <v>0</v>
      </c>
    </row>
    <row r="441" spans="1:13" s="3" customFormat="1" ht="29.25" customHeight="1">
      <c r="A441" s="21" t="s">
        <v>48</v>
      </c>
      <c r="B441" s="22"/>
      <c r="C441" s="17">
        <f t="shared" si="17"/>
        <v>0</v>
      </c>
      <c r="D441" s="18" t="s">
        <v>84</v>
      </c>
      <c r="E441" s="24" t="s">
        <v>555</v>
      </c>
      <c r="F441" s="35" t="s">
        <v>90</v>
      </c>
      <c r="G441" s="35" t="s">
        <v>618</v>
      </c>
      <c r="H441" s="15" t="s">
        <v>619</v>
      </c>
      <c r="I441" s="20">
        <v>715757489137</v>
      </c>
      <c r="J441" s="44">
        <v>40</v>
      </c>
      <c r="K441" s="44">
        <v>80</v>
      </c>
      <c r="L441" s="30" t="str">
        <f t="shared" si="18"/>
        <v>H16-GJMBYM</v>
      </c>
      <c r="M441" s="31">
        <f t="shared" si="19"/>
        <v>0</v>
      </c>
    </row>
    <row r="442" spans="1:13" s="3" customFormat="1" ht="29.25" customHeight="1">
      <c r="A442" s="21" t="s">
        <v>48</v>
      </c>
      <c r="B442" s="22"/>
      <c r="C442" s="17">
        <f t="shared" si="17"/>
        <v>0</v>
      </c>
      <c r="D442" s="18" t="s">
        <v>84</v>
      </c>
      <c r="E442" s="24" t="s">
        <v>556</v>
      </c>
      <c r="F442" s="35" t="s">
        <v>125</v>
      </c>
      <c r="G442" s="35" t="s">
        <v>616</v>
      </c>
      <c r="H442" s="15" t="s">
        <v>617</v>
      </c>
      <c r="I442" s="20">
        <v>715757489144</v>
      </c>
      <c r="J442" s="44">
        <v>40</v>
      </c>
      <c r="K442" s="44">
        <v>80</v>
      </c>
      <c r="L442" s="30" t="str">
        <f t="shared" si="18"/>
        <v>H16-GJWVY</v>
      </c>
      <c r="M442" s="31">
        <f t="shared" si="19"/>
        <v>0</v>
      </c>
    </row>
    <row r="443" spans="1:13" s="3" customFormat="1" ht="29.25" customHeight="1">
      <c r="A443" s="21" t="s">
        <v>48</v>
      </c>
      <c r="B443" s="22"/>
      <c r="C443" s="17">
        <f t="shared" si="17"/>
        <v>0</v>
      </c>
      <c r="D443" s="18" t="s">
        <v>84</v>
      </c>
      <c r="E443" s="24" t="s">
        <v>557</v>
      </c>
      <c r="F443" s="35" t="s">
        <v>125</v>
      </c>
      <c r="G443" s="35" t="s">
        <v>618</v>
      </c>
      <c r="H443" s="15" t="s">
        <v>619</v>
      </c>
      <c r="I443" s="20">
        <v>715757489151</v>
      </c>
      <c r="J443" s="44">
        <v>40</v>
      </c>
      <c r="K443" s="44">
        <v>80</v>
      </c>
      <c r="L443" s="30" t="str">
        <f t="shared" si="18"/>
        <v>H16-GJWVYM</v>
      </c>
      <c r="M443" s="31">
        <f t="shared" si="19"/>
        <v>0</v>
      </c>
    </row>
    <row r="444" spans="1:13" s="3" customFormat="1" ht="29.25" customHeight="1">
      <c r="A444" s="21" t="s">
        <v>48</v>
      </c>
      <c r="B444" s="22"/>
      <c r="C444" s="17">
        <f t="shared" si="17"/>
        <v>0</v>
      </c>
      <c r="D444" s="18" t="s">
        <v>84</v>
      </c>
      <c r="E444" s="24" t="s">
        <v>558</v>
      </c>
      <c r="F444" s="35" t="s">
        <v>112</v>
      </c>
      <c r="G444" s="35" t="s">
        <v>616</v>
      </c>
      <c r="H444" s="15" t="s">
        <v>617</v>
      </c>
      <c r="I444" s="20">
        <v>715757489168</v>
      </c>
      <c r="J444" s="44">
        <v>40</v>
      </c>
      <c r="K444" s="44">
        <v>80</v>
      </c>
      <c r="L444" s="30" t="str">
        <f t="shared" si="18"/>
        <v>H16-GJBLY</v>
      </c>
      <c r="M444" s="31">
        <f t="shared" si="19"/>
        <v>0</v>
      </c>
    </row>
    <row r="445" spans="1:13" s="3" customFormat="1" ht="29.25" customHeight="1">
      <c r="A445" s="21" t="s">
        <v>48</v>
      </c>
      <c r="B445" s="22"/>
      <c r="C445" s="17">
        <f t="shared" si="17"/>
        <v>0</v>
      </c>
      <c r="D445" s="18" t="s">
        <v>84</v>
      </c>
      <c r="E445" s="24" t="s">
        <v>559</v>
      </c>
      <c r="F445" s="35" t="s">
        <v>112</v>
      </c>
      <c r="G445" s="35" t="s">
        <v>618</v>
      </c>
      <c r="H445" s="15" t="s">
        <v>619</v>
      </c>
      <c r="I445" s="20">
        <v>715757489175</v>
      </c>
      <c r="J445" s="44">
        <v>40</v>
      </c>
      <c r="K445" s="44">
        <v>80</v>
      </c>
      <c r="L445" s="30" t="str">
        <f t="shared" si="18"/>
        <v>H16-GJBLYM</v>
      </c>
      <c r="M445" s="31">
        <f t="shared" si="19"/>
        <v>0</v>
      </c>
    </row>
    <row r="446" spans="1:13" s="3" customFormat="1" ht="29.25" customHeight="1">
      <c r="A446" s="21" t="s">
        <v>48</v>
      </c>
      <c r="B446" s="22"/>
      <c r="C446" s="17">
        <f t="shared" ref="C446:C493" si="20">B446*J446</f>
        <v>0</v>
      </c>
      <c r="D446" s="18" t="s">
        <v>84</v>
      </c>
      <c r="E446" s="24" t="s">
        <v>560</v>
      </c>
      <c r="F446" s="35" t="s">
        <v>126</v>
      </c>
      <c r="G446" s="35" t="s">
        <v>616</v>
      </c>
      <c r="H446" s="15" t="s">
        <v>617</v>
      </c>
      <c r="I446" s="20">
        <v>715757489182</v>
      </c>
      <c r="J446" s="44">
        <v>40</v>
      </c>
      <c r="K446" s="44">
        <v>80</v>
      </c>
      <c r="L446" s="30" t="str">
        <f t="shared" ref="L446:L493" si="21">E446</f>
        <v>H16-GJBPY</v>
      </c>
      <c r="M446" s="31">
        <f t="shared" ref="M446:M493" si="22">B446</f>
        <v>0</v>
      </c>
    </row>
    <row r="447" spans="1:13" s="3" customFormat="1" ht="29.25" customHeight="1">
      <c r="A447" s="21" t="s">
        <v>48</v>
      </c>
      <c r="B447" s="22"/>
      <c r="C447" s="17">
        <f t="shared" si="20"/>
        <v>0</v>
      </c>
      <c r="D447" s="18" t="s">
        <v>84</v>
      </c>
      <c r="E447" s="24" t="s">
        <v>561</v>
      </c>
      <c r="F447" s="35" t="s">
        <v>126</v>
      </c>
      <c r="G447" s="35" t="s">
        <v>618</v>
      </c>
      <c r="H447" s="15" t="s">
        <v>619</v>
      </c>
      <c r="I447" s="20">
        <v>715757489199</v>
      </c>
      <c r="J447" s="44">
        <v>40</v>
      </c>
      <c r="K447" s="44">
        <v>80</v>
      </c>
      <c r="L447" s="30" t="str">
        <f t="shared" si="21"/>
        <v>H16-GJBPYM</v>
      </c>
      <c r="M447" s="31">
        <f t="shared" si="22"/>
        <v>0</v>
      </c>
    </row>
    <row r="448" spans="1:13" s="3" customFormat="1" ht="29.25" customHeight="1">
      <c r="A448" s="21" t="s">
        <v>48</v>
      </c>
      <c r="B448" s="22"/>
      <c r="C448" s="17">
        <f t="shared" si="20"/>
        <v>0</v>
      </c>
      <c r="D448" s="18" t="s">
        <v>84</v>
      </c>
      <c r="E448" s="24" t="s">
        <v>562</v>
      </c>
      <c r="F448" s="35" t="s">
        <v>46</v>
      </c>
      <c r="G448" s="35" t="s">
        <v>616</v>
      </c>
      <c r="H448" s="15" t="s">
        <v>617</v>
      </c>
      <c r="I448" s="20">
        <v>715757489205</v>
      </c>
      <c r="J448" s="44">
        <v>40</v>
      </c>
      <c r="K448" s="44">
        <v>80</v>
      </c>
      <c r="L448" s="30" t="str">
        <f t="shared" si="21"/>
        <v>H16-GJUVY</v>
      </c>
      <c r="M448" s="31">
        <f t="shared" si="22"/>
        <v>0</v>
      </c>
    </row>
    <row r="449" spans="1:13" s="3" customFormat="1" ht="29.25" customHeight="1">
      <c r="A449" s="21" t="s">
        <v>48</v>
      </c>
      <c r="B449" s="22"/>
      <c r="C449" s="17">
        <f t="shared" si="20"/>
        <v>0</v>
      </c>
      <c r="D449" s="18" t="s">
        <v>84</v>
      </c>
      <c r="E449" s="24" t="s">
        <v>563</v>
      </c>
      <c r="F449" s="35" t="s">
        <v>46</v>
      </c>
      <c r="G449" s="35" t="s">
        <v>618</v>
      </c>
      <c r="H449" s="15" t="s">
        <v>619</v>
      </c>
      <c r="I449" s="20">
        <v>715757489212</v>
      </c>
      <c r="J449" s="44">
        <v>40</v>
      </c>
      <c r="K449" s="44">
        <v>80</v>
      </c>
      <c r="L449" s="30" t="str">
        <f t="shared" si="21"/>
        <v>H16-GJUVYM</v>
      </c>
      <c r="M449" s="31">
        <f t="shared" si="22"/>
        <v>0</v>
      </c>
    </row>
    <row r="450" spans="1:13" s="3" customFormat="1" ht="29.25" customHeight="1">
      <c r="A450" s="21" t="s">
        <v>48</v>
      </c>
      <c r="B450" s="22"/>
      <c r="C450" s="17">
        <f t="shared" si="20"/>
        <v>0</v>
      </c>
      <c r="D450" s="18" t="s">
        <v>84</v>
      </c>
      <c r="E450" s="24" t="s">
        <v>564</v>
      </c>
      <c r="F450" s="35" t="s">
        <v>124</v>
      </c>
      <c r="G450" s="35" t="s">
        <v>616</v>
      </c>
      <c r="H450" s="15" t="s">
        <v>617</v>
      </c>
      <c r="I450" s="20">
        <v>715757489229</v>
      </c>
      <c r="J450" s="44">
        <v>40</v>
      </c>
      <c r="K450" s="44">
        <v>80</v>
      </c>
      <c r="L450" s="30" t="str">
        <f t="shared" si="21"/>
        <v>H16-GJABY</v>
      </c>
      <c r="M450" s="31">
        <f t="shared" si="22"/>
        <v>0</v>
      </c>
    </row>
    <row r="451" spans="1:13" s="3" customFormat="1" ht="29.25" customHeight="1">
      <c r="A451" s="21" t="s">
        <v>48</v>
      </c>
      <c r="B451" s="22"/>
      <c r="C451" s="17">
        <f t="shared" si="20"/>
        <v>0</v>
      </c>
      <c r="D451" s="18" t="s">
        <v>84</v>
      </c>
      <c r="E451" s="24" t="s">
        <v>565</v>
      </c>
      <c r="F451" s="35" t="s">
        <v>124</v>
      </c>
      <c r="G451" s="35" t="s">
        <v>618</v>
      </c>
      <c r="H451" s="15" t="s">
        <v>619</v>
      </c>
      <c r="I451" s="20">
        <v>715757489236</v>
      </c>
      <c r="J451" s="44">
        <v>40</v>
      </c>
      <c r="K451" s="44">
        <v>80</v>
      </c>
      <c r="L451" s="30" t="str">
        <f t="shared" si="21"/>
        <v>H16-GJABYM</v>
      </c>
      <c r="M451" s="31">
        <f t="shared" si="22"/>
        <v>0</v>
      </c>
    </row>
    <row r="452" spans="1:13" s="3" customFormat="1" ht="29.25" customHeight="1">
      <c r="A452" s="21" t="s">
        <v>48</v>
      </c>
      <c r="B452" s="22"/>
      <c r="C452" s="17">
        <f t="shared" si="20"/>
        <v>0</v>
      </c>
      <c r="D452" s="18" t="s">
        <v>85</v>
      </c>
      <c r="E452" s="24" t="s">
        <v>566</v>
      </c>
      <c r="F452" s="35" t="s">
        <v>21</v>
      </c>
      <c r="G452" s="35" t="s">
        <v>616</v>
      </c>
      <c r="H452" s="15" t="s">
        <v>617</v>
      </c>
      <c r="I452" s="20">
        <v>715757488888</v>
      </c>
      <c r="J452" s="44">
        <v>30</v>
      </c>
      <c r="K452" s="44">
        <v>60</v>
      </c>
      <c r="L452" s="30" t="str">
        <f t="shared" si="21"/>
        <v>H16-HJBKY</v>
      </c>
      <c r="M452" s="31">
        <f t="shared" si="22"/>
        <v>0</v>
      </c>
    </row>
    <row r="453" spans="1:13" s="3" customFormat="1" ht="29.25" customHeight="1">
      <c r="A453" s="21" t="s">
        <v>48</v>
      </c>
      <c r="B453" s="22"/>
      <c r="C453" s="17">
        <f t="shared" si="20"/>
        <v>0</v>
      </c>
      <c r="D453" s="18" t="s">
        <v>85</v>
      </c>
      <c r="E453" s="24" t="s">
        <v>567</v>
      </c>
      <c r="F453" s="35" t="s">
        <v>21</v>
      </c>
      <c r="G453" s="35" t="s">
        <v>618</v>
      </c>
      <c r="H453" s="15" t="s">
        <v>619</v>
      </c>
      <c r="I453" s="20">
        <v>715757488895</v>
      </c>
      <c r="J453" s="44">
        <v>30</v>
      </c>
      <c r="K453" s="44">
        <v>60</v>
      </c>
      <c r="L453" s="30" t="str">
        <f t="shared" si="21"/>
        <v>H16-HJBKYM</v>
      </c>
      <c r="M453" s="31">
        <f t="shared" si="22"/>
        <v>0</v>
      </c>
    </row>
    <row r="454" spans="1:13" s="3" customFormat="1" ht="29.25" customHeight="1">
      <c r="A454" s="21" t="s">
        <v>48</v>
      </c>
      <c r="B454" s="22"/>
      <c r="C454" s="17">
        <f t="shared" si="20"/>
        <v>0</v>
      </c>
      <c r="D454" s="18" t="s">
        <v>85</v>
      </c>
      <c r="E454" s="24" t="s">
        <v>568</v>
      </c>
      <c r="F454" s="35" t="s">
        <v>31</v>
      </c>
      <c r="G454" s="35" t="s">
        <v>616</v>
      </c>
      <c r="H454" s="15" t="s">
        <v>617</v>
      </c>
      <c r="I454" s="20">
        <v>715757488901</v>
      </c>
      <c r="J454" s="44">
        <v>30</v>
      </c>
      <c r="K454" s="44">
        <v>60</v>
      </c>
      <c r="L454" s="30" t="str">
        <f t="shared" si="21"/>
        <v>H16-HJWTY</v>
      </c>
      <c r="M454" s="31">
        <f t="shared" si="22"/>
        <v>0</v>
      </c>
    </row>
    <row r="455" spans="1:13" s="3" customFormat="1" ht="29.25" customHeight="1">
      <c r="A455" s="21" t="s">
        <v>48</v>
      </c>
      <c r="B455" s="22"/>
      <c r="C455" s="17">
        <f t="shared" si="20"/>
        <v>0</v>
      </c>
      <c r="D455" s="18" t="s">
        <v>85</v>
      </c>
      <c r="E455" s="24" t="s">
        <v>569</v>
      </c>
      <c r="F455" s="35" t="s">
        <v>31</v>
      </c>
      <c r="G455" s="35" t="s">
        <v>618</v>
      </c>
      <c r="H455" s="15" t="s">
        <v>619</v>
      </c>
      <c r="I455" s="20">
        <v>715757488918</v>
      </c>
      <c r="J455" s="44">
        <v>30</v>
      </c>
      <c r="K455" s="44">
        <v>60</v>
      </c>
      <c r="L455" s="30" t="str">
        <f t="shared" si="21"/>
        <v>H16-HJWTYM</v>
      </c>
      <c r="M455" s="31">
        <f t="shared" si="22"/>
        <v>0</v>
      </c>
    </row>
    <row r="456" spans="1:13" s="3" customFormat="1" ht="29.25" customHeight="1">
      <c r="A456" s="21" t="s">
        <v>48</v>
      </c>
      <c r="B456" s="22"/>
      <c r="C456" s="17">
        <f t="shared" si="20"/>
        <v>0</v>
      </c>
      <c r="D456" s="18" t="s">
        <v>85</v>
      </c>
      <c r="E456" s="24" t="s">
        <v>570</v>
      </c>
      <c r="F456" s="35" t="s">
        <v>127</v>
      </c>
      <c r="G456" s="35" t="s">
        <v>616</v>
      </c>
      <c r="H456" s="15" t="s">
        <v>617</v>
      </c>
      <c r="I456" s="20">
        <v>715757488925</v>
      </c>
      <c r="J456" s="44">
        <v>30</v>
      </c>
      <c r="K456" s="44">
        <v>60</v>
      </c>
      <c r="L456" s="30" t="str">
        <f t="shared" si="21"/>
        <v>H16-HJADY</v>
      </c>
      <c r="M456" s="31">
        <f t="shared" si="22"/>
        <v>0</v>
      </c>
    </row>
    <row r="457" spans="1:13" s="3" customFormat="1" ht="29.25" customHeight="1">
      <c r="A457" s="21" t="s">
        <v>48</v>
      </c>
      <c r="B457" s="22"/>
      <c r="C457" s="17">
        <f t="shared" si="20"/>
        <v>0</v>
      </c>
      <c r="D457" s="18" t="s">
        <v>85</v>
      </c>
      <c r="E457" s="24" t="s">
        <v>571</v>
      </c>
      <c r="F457" s="34" t="s">
        <v>127</v>
      </c>
      <c r="G457" s="35" t="s">
        <v>618</v>
      </c>
      <c r="H457" s="15" t="s">
        <v>619</v>
      </c>
      <c r="I457" s="20">
        <v>715757488932</v>
      </c>
      <c r="J457" s="44">
        <v>30</v>
      </c>
      <c r="K457" s="44">
        <v>60</v>
      </c>
      <c r="L457" s="30" t="str">
        <f t="shared" si="21"/>
        <v>H16-HJADYM</v>
      </c>
      <c r="M457" s="31">
        <f t="shared" si="22"/>
        <v>0</v>
      </c>
    </row>
    <row r="458" spans="1:13" s="3" customFormat="1" ht="29.25" customHeight="1">
      <c r="A458" s="21" t="s">
        <v>48</v>
      </c>
      <c r="B458" s="22"/>
      <c r="C458" s="17">
        <f t="shared" si="20"/>
        <v>0</v>
      </c>
      <c r="D458" s="18" t="s">
        <v>85</v>
      </c>
      <c r="E458" s="24" t="s">
        <v>572</v>
      </c>
      <c r="F458" s="34" t="s">
        <v>46</v>
      </c>
      <c r="G458" s="35" t="s">
        <v>616</v>
      </c>
      <c r="H458" s="15" t="s">
        <v>617</v>
      </c>
      <c r="I458" s="20">
        <v>715757488949</v>
      </c>
      <c r="J458" s="44">
        <v>30</v>
      </c>
      <c r="K458" s="44">
        <v>60</v>
      </c>
      <c r="L458" s="30" t="str">
        <f t="shared" si="21"/>
        <v>H16-HJUVY</v>
      </c>
      <c r="M458" s="31">
        <f t="shared" si="22"/>
        <v>0</v>
      </c>
    </row>
    <row r="459" spans="1:13" s="3" customFormat="1" ht="29.25" customHeight="1">
      <c r="A459" s="21" t="s">
        <v>48</v>
      </c>
      <c r="B459" s="22"/>
      <c r="C459" s="17">
        <f t="shared" si="20"/>
        <v>0</v>
      </c>
      <c r="D459" s="18" t="s">
        <v>85</v>
      </c>
      <c r="E459" s="24" t="s">
        <v>573</v>
      </c>
      <c r="F459" s="34" t="s">
        <v>46</v>
      </c>
      <c r="G459" s="35" t="s">
        <v>618</v>
      </c>
      <c r="H459" s="15" t="s">
        <v>619</v>
      </c>
      <c r="I459" s="20">
        <v>715757488956</v>
      </c>
      <c r="J459" s="44">
        <v>30</v>
      </c>
      <c r="K459" s="44">
        <v>60</v>
      </c>
      <c r="L459" s="30" t="str">
        <f t="shared" si="21"/>
        <v>H16-HJUVYM</v>
      </c>
      <c r="M459" s="31">
        <f t="shared" si="22"/>
        <v>0</v>
      </c>
    </row>
    <row r="460" spans="1:13" s="3" customFormat="1" ht="29.25" customHeight="1">
      <c r="A460" s="21" t="s">
        <v>48</v>
      </c>
      <c r="B460" s="22"/>
      <c r="C460" s="17">
        <f t="shared" si="20"/>
        <v>0</v>
      </c>
      <c r="D460" s="18" t="s">
        <v>85</v>
      </c>
      <c r="E460" s="24" t="s">
        <v>574</v>
      </c>
      <c r="F460" s="34" t="s">
        <v>123</v>
      </c>
      <c r="G460" s="35" t="s">
        <v>616</v>
      </c>
      <c r="H460" s="15" t="s">
        <v>617</v>
      </c>
      <c r="I460" s="20">
        <v>715757488963</v>
      </c>
      <c r="J460" s="44">
        <v>30</v>
      </c>
      <c r="K460" s="44">
        <v>60</v>
      </c>
      <c r="L460" s="30" t="str">
        <f t="shared" si="21"/>
        <v>H16-HJCPY</v>
      </c>
      <c r="M460" s="31">
        <f t="shared" si="22"/>
        <v>0</v>
      </c>
    </row>
    <row r="461" spans="1:13" s="3" customFormat="1" ht="29.25" customHeight="1">
      <c r="A461" s="21" t="s">
        <v>48</v>
      </c>
      <c r="B461" s="22"/>
      <c r="C461" s="17">
        <f t="shared" si="20"/>
        <v>0</v>
      </c>
      <c r="D461" s="18" t="s">
        <v>85</v>
      </c>
      <c r="E461" s="24" t="s">
        <v>575</v>
      </c>
      <c r="F461" s="34" t="s">
        <v>123</v>
      </c>
      <c r="G461" s="35" t="s">
        <v>618</v>
      </c>
      <c r="H461" s="15" t="s">
        <v>619</v>
      </c>
      <c r="I461" s="20">
        <v>715757488970</v>
      </c>
      <c r="J461" s="44">
        <v>30</v>
      </c>
      <c r="K461" s="44">
        <v>60</v>
      </c>
      <c r="L461" s="30" t="str">
        <f t="shared" si="21"/>
        <v>H16-HJCPYM</v>
      </c>
      <c r="M461" s="31">
        <f t="shared" si="22"/>
        <v>0</v>
      </c>
    </row>
    <row r="462" spans="1:13" s="3" customFormat="1" ht="29.25" customHeight="1">
      <c r="A462" s="21" t="s">
        <v>48</v>
      </c>
      <c r="B462" s="22"/>
      <c r="C462" s="17">
        <f t="shared" si="20"/>
        <v>0</v>
      </c>
      <c r="D462" s="18" t="s">
        <v>86</v>
      </c>
      <c r="E462" s="24" t="s">
        <v>576</v>
      </c>
      <c r="F462" s="34" t="s">
        <v>21</v>
      </c>
      <c r="G462" s="35" t="s">
        <v>616</v>
      </c>
      <c r="H462" s="15" t="s">
        <v>617</v>
      </c>
      <c r="I462" s="20">
        <v>715757488819</v>
      </c>
      <c r="J462" s="44">
        <v>30</v>
      </c>
      <c r="K462" s="44">
        <v>60</v>
      </c>
      <c r="L462" s="30" t="str">
        <f t="shared" si="21"/>
        <v>H16-UJBKY</v>
      </c>
      <c r="M462" s="31">
        <f t="shared" si="22"/>
        <v>0</v>
      </c>
    </row>
    <row r="463" spans="1:13" s="3" customFormat="1" ht="29.25" customHeight="1">
      <c r="A463" s="21" t="s">
        <v>48</v>
      </c>
      <c r="B463" s="22"/>
      <c r="C463" s="17">
        <f t="shared" si="20"/>
        <v>0</v>
      </c>
      <c r="D463" s="18" t="s">
        <v>86</v>
      </c>
      <c r="E463" s="24" t="s">
        <v>577</v>
      </c>
      <c r="F463" s="34" t="s">
        <v>21</v>
      </c>
      <c r="G463" s="35" t="s">
        <v>618</v>
      </c>
      <c r="H463" s="15" t="s">
        <v>619</v>
      </c>
      <c r="I463" s="20">
        <v>715757488802</v>
      </c>
      <c r="J463" s="44">
        <v>30</v>
      </c>
      <c r="K463" s="44">
        <v>60</v>
      </c>
      <c r="L463" s="30" t="str">
        <f t="shared" si="21"/>
        <v>H16-UJBKYM</v>
      </c>
      <c r="M463" s="31">
        <f t="shared" si="22"/>
        <v>0</v>
      </c>
    </row>
    <row r="464" spans="1:13" s="3" customFormat="1" ht="29.25" customHeight="1">
      <c r="A464" s="21" t="s">
        <v>48</v>
      </c>
      <c r="B464" s="22"/>
      <c r="C464" s="17">
        <f t="shared" si="20"/>
        <v>0</v>
      </c>
      <c r="D464" s="18" t="s">
        <v>86</v>
      </c>
      <c r="E464" s="24" t="s">
        <v>578</v>
      </c>
      <c r="F464" s="34" t="s">
        <v>31</v>
      </c>
      <c r="G464" s="35" t="s">
        <v>616</v>
      </c>
      <c r="H464" s="15" t="s">
        <v>617</v>
      </c>
      <c r="I464" s="20">
        <v>715757488826</v>
      </c>
      <c r="J464" s="44">
        <v>30</v>
      </c>
      <c r="K464" s="44">
        <v>60</v>
      </c>
      <c r="L464" s="30" t="str">
        <f t="shared" si="21"/>
        <v>H16-UJWTY</v>
      </c>
      <c r="M464" s="31">
        <f t="shared" si="22"/>
        <v>0</v>
      </c>
    </row>
    <row r="465" spans="1:13" s="3" customFormat="1" ht="29.25" customHeight="1">
      <c r="A465" s="21" t="s">
        <v>48</v>
      </c>
      <c r="B465" s="22"/>
      <c r="C465" s="17">
        <f t="shared" si="20"/>
        <v>0</v>
      </c>
      <c r="D465" s="18" t="s">
        <v>86</v>
      </c>
      <c r="E465" s="24" t="s">
        <v>579</v>
      </c>
      <c r="F465" s="34" t="s">
        <v>31</v>
      </c>
      <c r="G465" s="35" t="s">
        <v>618</v>
      </c>
      <c r="H465" s="15" t="s">
        <v>619</v>
      </c>
      <c r="I465" s="20">
        <v>715757488833</v>
      </c>
      <c r="J465" s="44">
        <v>30</v>
      </c>
      <c r="K465" s="44">
        <v>60</v>
      </c>
      <c r="L465" s="30" t="str">
        <f t="shared" si="21"/>
        <v>H16-UJWTYM</v>
      </c>
      <c r="M465" s="31">
        <f t="shared" si="22"/>
        <v>0</v>
      </c>
    </row>
    <row r="466" spans="1:13" s="3" customFormat="1" ht="29.25" customHeight="1">
      <c r="A466" s="21" t="s">
        <v>48</v>
      </c>
      <c r="B466" s="22"/>
      <c r="C466" s="17">
        <f t="shared" si="20"/>
        <v>0</v>
      </c>
      <c r="D466" s="18" t="s">
        <v>86</v>
      </c>
      <c r="E466" s="24" t="s">
        <v>580</v>
      </c>
      <c r="F466" s="34" t="s">
        <v>47</v>
      </c>
      <c r="G466" s="35" t="s">
        <v>616</v>
      </c>
      <c r="H466" s="15" t="s">
        <v>617</v>
      </c>
      <c r="I466" s="20">
        <v>715757488840</v>
      </c>
      <c r="J466" s="44">
        <v>30</v>
      </c>
      <c r="K466" s="44">
        <v>60</v>
      </c>
      <c r="L466" s="30" t="str">
        <f t="shared" si="21"/>
        <v>H16-UJCTY</v>
      </c>
      <c r="M466" s="31">
        <f t="shared" si="22"/>
        <v>0</v>
      </c>
    </row>
    <row r="467" spans="1:13" s="3" customFormat="1" ht="29.25" customHeight="1">
      <c r="A467" s="21" t="s">
        <v>48</v>
      </c>
      <c r="B467" s="22"/>
      <c r="C467" s="17">
        <f t="shared" si="20"/>
        <v>0</v>
      </c>
      <c r="D467" s="18" t="s">
        <v>86</v>
      </c>
      <c r="E467" s="24" t="s">
        <v>581</v>
      </c>
      <c r="F467" s="34" t="s">
        <v>47</v>
      </c>
      <c r="G467" s="35" t="s">
        <v>618</v>
      </c>
      <c r="H467" s="15" t="s">
        <v>619</v>
      </c>
      <c r="I467" s="20">
        <v>715757488857</v>
      </c>
      <c r="J467" s="44">
        <v>30</v>
      </c>
      <c r="K467" s="44">
        <v>60</v>
      </c>
      <c r="L467" s="30" t="str">
        <f t="shared" si="21"/>
        <v>H16-UJCTYM</v>
      </c>
      <c r="M467" s="31">
        <f t="shared" si="22"/>
        <v>0</v>
      </c>
    </row>
    <row r="468" spans="1:13" s="3" customFormat="1" ht="29.25" customHeight="1">
      <c r="A468" s="21" t="s">
        <v>48</v>
      </c>
      <c r="B468" s="22"/>
      <c r="C468" s="17">
        <f t="shared" si="20"/>
        <v>0</v>
      </c>
      <c r="D468" s="18" t="s">
        <v>86</v>
      </c>
      <c r="E468" s="24" t="s">
        <v>582</v>
      </c>
      <c r="F468" s="34" t="s">
        <v>126</v>
      </c>
      <c r="G468" s="35" t="s">
        <v>616</v>
      </c>
      <c r="H468" s="15" t="s">
        <v>617</v>
      </c>
      <c r="I468" s="20">
        <v>715757488864</v>
      </c>
      <c r="J468" s="44">
        <v>30</v>
      </c>
      <c r="K468" s="44">
        <v>60</v>
      </c>
      <c r="L468" s="30" t="str">
        <f t="shared" si="21"/>
        <v>H16-UJBPY</v>
      </c>
      <c r="M468" s="31">
        <f t="shared" si="22"/>
        <v>0</v>
      </c>
    </row>
    <row r="469" spans="1:13" s="3" customFormat="1" ht="29.25" customHeight="1">
      <c r="A469" s="21" t="s">
        <v>48</v>
      </c>
      <c r="B469" s="22"/>
      <c r="C469" s="17">
        <f t="shared" si="20"/>
        <v>0</v>
      </c>
      <c r="D469" s="18" t="s">
        <v>86</v>
      </c>
      <c r="E469" s="24" t="s">
        <v>583</v>
      </c>
      <c r="F469" s="34" t="s">
        <v>126</v>
      </c>
      <c r="G469" s="35" t="s">
        <v>618</v>
      </c>
      <c r="H469" s="15" t="s">
        <v>619</v>
      </c>
      <c r="I469" s="20">
        <v>715757488871</v>
      </c>
      <c r="J469" s="44">
        <v>30</v>
      </c>
      <c r="K469" s="44">
        <v>60</v>
      </c>
      <c r="L469" s="30" t="str">
        <f t="shared" si="21"/>
        <v>H16-UJBPYM</v>
      </c>
      <c r="M469" s="31">
        <f t="shared" si="22"/>
        <v>0</v>
      </c>
    </row>
    <row r="470" spans="1:13" s="3" customFormat="1" ht="29.25" customHeight="1">
      <c r="A470" s="21" t="s">
        <v>48</v>
      </c>
      <c r="B470" s="22"/>
      <c r="C470" s="17">
        <f t="shared" si="20"/>
        <v>0</v>
      </c>
      <c r="D470" s="18" t="s">
        <v>87</v>
      </c>
      <c r="E470" s="24" t="s">
        <v>584</v>
      </c>
      <c r="F470" s="34" t="s">
        <v>21</v>
      </c>
      <c r="G470" s="35" t="s">
        <v>616</v>
      </c>
      <c r="H470" s="15" t="s">
        <v>617</v>
      </c>
      <c r="I470" s="20">
        <v>715757488642</v>
      </c>
      <c r="J470" s="44">
        <v>30</v>
      </c>
      <c r="K470" s="44">
        <v>60</v>
      </c>
      <c r="L470" s="30" t="str">
        <f t="shared" si="21"/>
        <v>H16-ZOBKY</v>
      </c>
      <c r="M470" s="31">
        <f t="shared" si="22"/>
        <v>0</v>
      </c>
    </row>
    <row r="471" spans="1:13" s="3" customFormat="1" ht="29.25" customHeight="1">
      <c r="A471" s="21" t="s">
        <v>48</v>
      </c>
      <c r="B471" s="22"/>
      <c r="C471" s="17">
        <f t="shared" si="20"/>
        <v>0</v>
      </c>
      <c r="D471" s="18" t="s">
        <v>87</v>
      </c>
      <c r="E471" s="24" t="s">
        <v>585</v>
      </c>
      <c r="F471" s="34" t="s">
        <v>21</v>
      </c>
      <c r="G471" s="35" t="s">
        <v>618</v>
      </c>
      <c r="H471" s="15" t="s">
        <v>619</v>
      </c>
      <c r="I471" s="20">
        <v>715757488659</v>
      </c>
      <c r="J471" s="44">
        <v>30</v>
      </c>
      <c r="K471" s="44">
        <v>60</v>
      </c>
      <c r="L471" s="30" t="str">
        <f t="shared" si="21"/>
        <v>H16-ZOBKYM</v>
      </c>
      <c r="M471" s="31">
        <f t="shared" si="22"/>
        <v>0</v>
      </c>
    </row>
    <row r="472" spans="1:13" s="3" customFormat="1" ht="29.25" customHeight="1">
      <c r="A472" s="21" t="s">
        <v>48</v>
      </c>
      <c r="B472" s="22"/>
      <c r="C472" s="17">
        <f t="shared" si="20"/>
        <v>0</v>
      </c>
      <c r="D472" s="18" t="s">
        <v>87</v>
      </c>
      <c r="E472" s="24" t="s">
        <v>586</v>
      </c>
      <c r="F472" s="34" t="s">
        <v>31</v>
      </c>
      <c r="G472" s="35" t="s">
        <v>616</v>
      </c>
      <c r="H472" s="15" t="s">
        <v>617</v>
      </c>
      <c r="I472" s="20">
        <v>715757488666</v>
      </c>
      <c r="J472" s="44">
        <v>30</v>
      </c>
      <c r="K472" s="44">
        <v>60</v>
      </c>
      <c r="L472" s="30" t="str">
        <f t="shared" si="21"/>
        <v>H16-ZOWTY</v>
      </c>
      <c r="M472" s="31">
        <f t="shared" si="22"/>
        <v>0</v>
      </c>
    </row>
    <row r="473" spans="1:13" s="3" customFormat="1" ht="29.25" customHeight="1">
      <c r="A473" s="21" t="s">
        <v>48</v>
      </c>
      <c r="B473" s="22"/>
      <c r="C473" s="17">
        <f t="shared" si="20"/>
        <v>0</v>
      </c>
      <c r="D473" s="18" t="s">
        <v>87</v>
      </c>
      <c r="E473" s="24" t="s">
        <v>587</v>
      </c>
      <c r="F473" s="34" t="s">
        <v>31</v>
      </c>
      <c r="G473" s="35" t="s">
        <v>618</v>
      </c>
      <c r="H473" s="15" t="s">
        <v>619</v>
      </c>
      <c r="I473" s="20">
        <v>715757488673</v>
      </c>
      <c r="J473" s="44">
        <v>30</v>
      </c>
      <c r="K473" s="44">
        <v>60</v>
      </c>
      <c r="L473" s="30" t="str">
        <f t="shared" si="21"/>
        <v>H16-ZOWTYM</v>
      </c>
      <c r="M473" s="31">
        <f t="shared" si="22"/>
        <v>0</v>
      </c>
    </row>
    <row r="474" spans="1:13" s="3" customFormat="1" ht="29.25" customHeight="1">
      <c r="A474" s="21" t="s">
        <v>48</v>
      </c>
      <c r="B474" s="22"/>
      <c r="C474" s="17">
        <f t="shared" si="20"/>
        <v>0</v>
      </c>
      <c r="D474" s="18" t="s">
        <v>87</v>
      </c>
      <c r="E474" s="24" t="s">
        <v>588</v>
      </c>
      <c r="F474" s="34" t="s">
        <v>43</v>
      </c>
      <c r="G474" s="35" t="s">
        <v>616</v>
      </c>
      <c r="H474" s="15" t="s">
        <v>617</v>
      </c>
      <c r="I474" s="20">
        <v>715757488680</v>
      </c>
      <c r="J474" s="44">
        <v>30</v>
      </c>
      <c r="K474" s="44">
        <v>60</v>
      </c>
      <c r="L474" s="30" t="str">
        <f t="shared" si="21"/>
        <v>H16-ZOCHY</v>
      </c>
      <c r="M474" s="31">
        <f t="shared" si="22"/>
        <v>0</v>
      </c>
    </row>
    <row r="475" spans="1:13" s="3" customFormat="1" ht="29.25" customHeight="1">
      <c r="A475" s="21" t="s">
        <v>48</v>
      </c>
      <c r="B475" s="22"/>
      <c r="C475" s="17">
        <f t="shared" si="20"/>
        <v>0</v>
      </c>
      <c r="D475" s="18" t="s">
        <v>87</v>
      </c>
      <c r="E475" s="26" t="s">
        <v>589</v>
      </c>
      <c r="F475" s="35" t="s">
        <v>43</v>
      </c>
      <c r="G475" s="35" t="s">
        <v>618</v>
      </c>
      <c r="H475" s="15" t="s">
        <v>619</v>
      </c>
      <c r="I475" s="20">
        <v>715757488697</v>
      </c>
      <c r="J475" s="44">
        <v>30</v>
      </c>
      <c r="K475" s="44">
        <v>60</v>
      </c>
      <c r="L475" s="30" t="str">
        <f t="shared" si="21"/>
        <v>H16-ZOCHYM</v>
      </c>
      <c r="M475" s="31">
        <f t="shared" si="22"/>
        <v>0</v>
      </c>
    </row>
    <row r="476" spans="1:13" s="3" customFormat="1" ht="29.25" customHeight="1">
      <c r="A476" s="21" t="s">
        <v>48</v>
      </c>
      <c r="B476" s="22"/>
      <c r="C476" s="17">
        <f t="shared" si="20"/>
        <v>0</v>
      </c>
      <c r="D476" s="18" t="s">
        <v>87</v>
      </c>
      <c r="E476" s="26" t="s">
        <v>590</v>
      </c>
      <c r="F476" s="35" t="s">
        <v>47</v>
      </c>
      <c r="G476" s="35" t="s">
        <v>616</v>
      </c>
      <c r="H476" s="15" t="s">
        <v>617</v>
      </c>
      <c r="I476" s="20">
        <v>715757488703</v>
      </c>
      <c r="J476" s="44">
        <v>30</v>
      </c>
      <c r="K476" s="44">
        <v>60</v>
      </c>
      <c r="L476" s="30" t="str">
        <f t="shared" si="21"/>
        <v>H16-ZOCTY</v>
      </c>
      <c r="M476" s="31">
        <f t="shared" si="22"/>
        <v>0</v>
      </c>
    </row>
    <row r="477" spans="1:13" s="3" customFormat="1" ht="29.25" customHeight="1">
      <c r="A477" s="21" t="s">
        <v>48</v>
      </c>
      <c r="B477" s="22"/>
      <c r="C477" s="17">
        <f t="shared" si="20"/>
        <v>0</v>
      </c>
      <c r="D477" s="18" t="s">
        <v>87</v>
      </c>
      <c r="E477" s="26" t="s">
        <v>591</v>
      </c>
      <c r="F477" s="35" t="s">
        <v>47</v>
      </c>
      <c r="G477" s="35" t="s">
        <v>618</v>
      </c>
      <c r="H477" s="15" t="s">
        <v>619</v>
      </c>
      <c r="I477" s="20">
        <v>715757488710</v>
      </c>
      <c r="J477" s="44">
        <v>30</v>
      </c>
      <c r="K477" s="44">
        <v>60</v>
      </c>
      <c r="L477" s="30" t="str">
        <f t="shared" si="21"/>
        <v>H16-ZOCTYM</v>
      </c>
      <c r="M477" s="31">
        <f t="shared" si="22"/>
        <v>0</v>
      </c>
    </row>
    <row r="478" spans="1:13" s="3" customFormat="1" ht="29.25" customHeight="1">
      <c r="A478" s="21" t="s">
        <v>48</v>
      </c>
      <c r="B478" s="22"/>
      <c r="C478" s="17">
        <f t="shared" si="20"/>
        <v>0</v>
      </c>
      <c r="D478" s="18" t="s">
        <v>87</v>
      </c>
      <c r="E478" s="26" t="s">
        <v>592</v>
      </c>
      <c r="F478" s="35" t="s">
        <v>126</v>
      </c>
      <c r="G478" s="35" t="s">
        <v>616</v>
      </c>
      <c r="H478" s="15" t="s">
        <v>617</v>
      </c>
      <c r="I478" s="20">
        <v>715757488727</v>
      </c>
      <c r="J478" s="44">
        <v>30</v>
      </c>
      <c r="K478" s="44">
        <v>60</v>
      </c>
      <c r="L478" s="30" t="str">
        <f t="shared" si="21"/>
        <v>H16-ZOBPY</v>
      </c>
      <c r="M478" s="31">
        <f t="shared" si="22"/>
        <v>0</v>
      </c>
    </row>
    <row r="479" spans="1:13" s="3" customFormat="1" ht="29.25" customHeight="1">
      <c r="A479" s="21" t="s">
        <v>48</v>
      </c>
      <c r="B479" s="22"/>
      <c r="C479" s="17">
        <f t="shared" si="20"/>
        <v>0</v>
      </c>
      <c r="D479" s="18" t="s">
        <v>87</v>
      </c>
      <c r="E479" s="26" t="s">
        <v>593</v>
      </c>
      <c r="F479" s="35" t="s">
        <v>126</v>
      </c>
      <c r="G479" s="35" t="s">
        <v>618</v>
      </c>
      <c r="H479" s="15" t="s">
        <v>619</v>
      </c>
      <c r="I479" s="20">
        <v>715757488734</v>
      </c>
      <c r="J479" s="44">
        <v>30</v>
      </c>
      <c r="K479" s="44">
        <v>60</v>
      </c>
      <c r="L479" s="30" t="str">
        <f t="shared" si="21"/>
        <v>H16-ZOBPYM</v>
      </c>
      <c r="M479" s="31">
        <f t="shared" si="22"/>
        <v>0</v>
      </c>
    </row>
    <row r="480" spans="1:13" s="3" customFormat="1" ht="29.25" customHeight="1">
      <c r="A480" s="21" t="s">
        <v>48</v>
      </c>
      <c r="B480" s="22"/>
      <c r="C480" s="17">
        <f t="shared" si="20"/>
        <v>0</v>
      </c>
      <c r="D480" s="18" t="s">
        <v>87</v>
      </c>
      <c r="E480" s="26" t="s">
        <v>594</v>
      </c>
      <c r="F480" s="35" t="s">
        <v>128</v>
      </c>
      <c r="G480" s="35" t="s">
        <v>616</v>
      </c>
      <c r="H480" s="15" t="s">
        <v>617</v>
      </c>
      <c r="I480" s="20">
        <v>715757488741</v>
      </c>
      <c r="J480" s="44">
        <v>30</v>
      </c>
      <c r="K480" s="44">
        <v>60</v>
      </c>
      <c r="L480" s="30" t="str">
        <f t="shared" si="21"/>
        <v>H16-ZOUBY</v>
      </c>
      <c r="M480" s="31">
        <f t="shared" si="22"/>
        <v>0</v>
      </c>
    </row>
    <row r="481" spans="1:13" s="3" customFormat="1" ht="29.25" customHeight="1">
      <c r="A481" s="21" t="s">
        <v>48</v>
      </c>
      <c r="B481" s="22"/>
      <c r="C481" s="17">
        <f t="shared" si="20"/>
        <v>0</v>
      </c>
      <c r="D481" s="18" t="s">
        <v>87</v>
      </c>
      <c r="E481" s="26" t="s">
        <v>595</v>
      </c>
      <c r="F481" s="35" t="s">
        <v>128</v>
      </c>
      <c r="G481" s="35" t="s">
        <v>618</v>
      </c>
      <c r="H481" s="15" t="s">
        <v>619</v>
      </c>
      <c r="I481" s="20">
        <v>715757488758</v>
      </c>
      <c r="J481" s="44">
        <v>30</v>
      </c>
      <c r="K481" s="44">
        <v>60</v>
      </c>
      <c r="L481" s="30" t="str">
        <f t="shared" si="21"/>
        <v>H16-ZOUBYM</v>
      </c>
      <c r="M481" s="31">
        <f t="shared" si="22"/>
        <v>0</v>
      </c>
    </row>
    <row r="482" spans="1:13" s="3" customFormat="1" ht="29.25" customHeight="1">
      <c r="A482" s="21" t="s">
        <v>48</v>
      </c>
      <c r="B482" s="22"/>
      <c r="C482" s="17">
        <f t="shared" si="20"/>
        <v>0</v>
      </c>
      <c r="D482" s="18" t="s">
        <v>87</v>
      </c>
      <c r="E482" s="26" t="s">
        <v>596</v>
      </c>
      <c r="F482" s="35" t="s">
        <v>129</v>
      </c>
      <c r="G482" s="35" t="s">
        <v>616</v>
      </c>
      <c r="H482" s="15" t="s">
        <v>617</v>
      </c>
      <c r="I482" s="20">
        <v>715757488765</v>
      </c>
      <c r="J482" s="44">
        <v>30</v>
      </c>
      <c r="K482" s="44">
        <v>60</v>
      </c>
      <c r="L482" s="30" t="str">
        <f t="shared" si="21"/>
        <v>H16-ZOBLY</v>
      </c>
      <c r="M482" s="31">
        <f t="shared" si="22"/>
        <v>0</v>
      </c>
    </row>
    <row r="483" spans="1:13" s="3" customFormat="1" ht="29.25" customHeight="1">
      <c r="A483" s="21" t="s">
        <v>48</v>
      </c>
      <c r="B483" s="22"/>
      <c r="C483" s="17">
        <f t="shared" si="20"/>
        <v>0</v>
      </c>
      <c r="D483" s="18" t="s">
        <v>87</v>
      </c>
      <c r="E483" s="26" t="s">
        <v>597</v>
      </c>
      <c r="F483" s="35" t="s">
        <v>129</v>
      </c>
      <c r="G483" s="35" t="s">
        <v>618</v>
      </c>
      <c r="H483" s="15" t="s">
        <v>619</v>
      </c>
      <c r="I483" s="20">
        <v>715757488772</v>
      </c>
      <c r="J483" s="44">
        <v>30</v>
      </c>
      <c r="K483" s="44">
        <v>60</v>
      </c>
      <c r="L483" s="30" t="str">
        <f t="shared" si="21"/>
        <v>H16-ZOBLYM</v>
      </c>
      <c r="M483" s="31">
        <f t="shared" si="22"/>
        <v>0</v>
      </c>
    </row>
    <row r="484" spans="1:13" s="3" customFormat="1" ht="29.25" customHeight="1">
      <c r="A484" s="21" t="s">
        <v>48</v>
      </c>
      <c r="B484" s="22"/>
      <c r="C484" s="17">
        <f t="shared" si="20"/>
        <v>0</v>
      </c>
      <c r="D484" s="18" t="s">
        <v>87</v>
      </c>
      <c r="E484" s="21" t="s">
        <v>598</v>
      </c>
      <c r="F484" s="27" t="s">
        <v>130</v>
      </c>
      <c r="G484" s="35" t="s">
        <v>616</v>
      </c>
      <c r="H484" s="35" t="s">
        <v>617</v>
      </c>
      <c r="I484" s="20">
        <v>715757488789</v>
      </c>
      <c r="J484" s="44">
        <v>30</v>
      </c>
      <c r="K484" s="44">
        <v>60</v>
      </c>
      <c r="L484" s="30" t="str">
        <f t="shared" si="21"/>
        <v>H16-ZOWBY</v>
      </c>
      <c r="M484" s="31">
        <f t="shared" si="22"/>
        <v>0</v>
      </c>
    </row>
    <row r="485" spans="1:13" s="3" customFormat="1" ht="29.25" customHeight="1">
      <c r="A485" s="21" t="s">
        <v>48</v>
      </c>
      <c r="B485" s="22"/>
      <c r="C485" s="17">
        <f t="shared" si="20"/>
        <v>0</v>
      </c>
      <c r="D485" s="18" t="s">
        <v>87</v>
      </c>
      <c r="E485" s="21" t="s">
        <v>599</v>
      </c>
      <c r="F485" s="27" t="s">
        <v>130</v>
      </c>
      <c r="G485" s="35" t="s">
        <v>618</v>
      </c>
      <c r="H485" s="35" t="s">
        <v>619</v>
      </c>
      <c r="I485" s="20">
        <v>715757488796</v>
      </c>
      <c r="J485" s="44">
        <v>30</v>
      </c>
      <c r="K485" s="44">
        <v>60</v>
      </c>
      <c r="L485" s="30" t="str">
        <f t="shared" si="21"/>
        <v>H16-ZOWBYM</v>
      </c>
      <c r="M485" s="31">
        <f t="shared" si="22"/>
        <v>0</v>
      </c>
    </row>
    <row r="486" spans="1:13" s="3" customFormat="1" ht="29.25" customHeight="1">
      <c r="A486" s="21" t="s">
        <v>48</v>
      </c>
      <c r="B486" s="22"/>
      <c r="C486" s="17">
        <f t="shared" si="20"/>
        <v>0</v>
      </c>
      <c r="D486" s="18" t="s">
        <v>88</v>
      </c>
      <c r="E486" s="21" t="s">
        <v>600</v>
      </c>
      <c r="F486" s="27" t="s">
        <v>21</v>
      </c>
      <c r="G486" s="35" t="s">
        <v>616</v>
      </c>
      <c r="H486" s="35" t="s">
        <v>617</v>
      </c>
      <c r="I486" s="20">
        <v>715757491949</v>
      </c>
      <c r="J486" s="44">
        <v>40</v>
      </c>
      <c r="K486" s="44">
        <v>80</v>
      </c>
      <c r="L486" s="30" t="str">
        <f t="shared" si="21"/>
        <v>HKT16-ZDBKY</v>
      </c>
      <c r="M486" s="31">
        <f t="shared" si="22"/>
        <v>0</v>
      </c>
    </row>
    <row r="487" spans="1:13" s="3" customFormat="1" ht="29.25" customHeight="1">
      <c r="A487" s="21" t="s">
        <v>48</v>
      </c>
      <c r="B487" s="22"/>
      <c r="C487" s="17">
        <f t="shared" si="20"/>
        <v>0</v>
      </c>
      <c r="D487" s="18" t="s">
        <v>88</v>
      </c>
      <c r="E487" s="28" t="s">
        <v>601</v>
      </c>
      <c r="F487" s="27" t="s">
        <v>47</v>
      </c>
      <c r="G487" s="35" t="s">
        <v>616</v>
      </c>
      <c r="H487" s="35" t="s">
        <v>617</v>
      </c>
      <c r="I487" s="20">
        <v>715757491956</v>
      </c>
      <c r="J487" s="44">
        <v>40</v>
      </c>
      <c r="K487" s="44">
        <v>80</v>
      </c>
      <c r="L487" s="30" t="str">
        <f t="shared" si="21"/>
        <v>HKT16-ZDCTY</v>
      </c>
      <c r="M487" s="31">
        <f t="shared" si="22"/>
        <v>0</v>
      </c>
    </row>
    <row r="488" spans="1:13" s="3" customFormat="1" ht="29.25" customHeight="1">
      <c r="A488" s="21" t="s">
        <v>48</v>
      </c>
      <c r="B488" s="22"/>
      <c r="C488" s="17">
        <f t="shared" si="20"/>
        <v>0</v>
      </c>
      <c r="D488" s="18" t="s">
        <v>88</v>
      </c>
      <c r="E488" s="28" t="s">
        <v>602</v>
      </c>
      <c r="F488" s="27" t="s">
        <v>126</v>
      </c>
      <c r="G488" s="35" t="s">
        <v>616</v>
      </c>
      <c r="H488" s="35" t="s">
        <v>617</v>
      </c>
      <c r="I488" s="20">
        <v>715757491963</v>
      </c>
      <c r="J488" s="44">
        <v>40</v>
      </c>
      <c r="K488" s="44">
        <v>80</v>
      </c>
      <c r="L488" s="30" t="str">
        <f t="shared" si="21"/>
        <v>HKT16-ZDBPY</v>
      </c>
      <c r="M488" s="31">
        <f t="shared" si="22"/>
        <v>0</v>
      </c>
    </row>
    <row r="489" spans="1:13" s="3" customFormat="1" ht="29.25" customHeight="1">
      <c r="A489" s="21" t="s">
        <v>48</v>
      </c>
      <c r="B489" s="22"/>
      <c r="C489" s="17">
        <f t="shared" si="20"/>
        <v>0</v>
      </c>
      <c r="D489" s="18" t="s">
        <v>88</v>
      </c>
      <c r="E489" s="27" t="s">
        <v>603</v>
      </c>
      <c r="F489" s="27" t="s">
        <v>130</v>
      </c>
      <c r="G489" s="35" t="s">
        <v>616</v>
      </c>
      <c r="H489" s="35" t="s">
        <v>617</v>
      </c>
      <c r="I489" s="20">
        <v>715757491970</v>
      </c>
      <c r="J489" s="44">
        <v>40</v>
      </c>
      <c r="K489" s="44">
        <v>80</v>
      </c>
      <c r="L489" s="30" t="str">
        <f t="shared" si="21"/>
        <v>HKT16-ZDWBY</v>
      </c>
      <c r="M489" s="31">
        <f t="shared" si="22"/>
        <v>0</v>
      </c>
    </row>
    <row r="490" spans="1:13" s="3" customFormat="1" ht="29.25" customHeight="1">
      <c r="A490" s="21" t="s">
        <v>48</v>
      </c>
      <c r="B490" s="22"/>
      <c r="C490" s="17">
        <f t="shared" si="20"/>
        <v>0</v>
      </c>
      <c r="D490" s="18" t="s">
        <v>89</v>
      </c>
      <c r="E490" s="23" t="s">
        <v>604</v>
      </c>
      <c r="F490" s="27" t="s">
        <v>21</v>
      </c>
      <c r="G490" s="35" t="s">
        <v>618</v>
      </c>
      <c r="H490" s="35" t="s">
        <v>619</v>
      </c>
      <c r="I490" s="20">
        <v>715757491987</v>
      </c>
      <c r="J490" s="44">
        <v>40</v>
      </c>
      <c r="K490" s="44">
        <v>80</v>
      </c>
      <c r="L490" s="30" t="str">
        <f t="shared" si="21"/>
        <v>HKT16-ZDBKYM</v>
      </c>
      <c r="M490" s="31">
        <f t="shared" si="22"/>
        <v>0</v>
      </c>
    </row>
    <row r="491" spans="1:13" s="3" customFormat="1" ht="29.25" customHeight="1">
      <c r="A491" s="21" t="s">
        <v>48</v>
      </c>
      <c r="B491" s="22"/>
      <c r="C491" s="17">
        <f t="shared" si="20"/>
        <v>0</v>
      </c>
      <c r="D491" s="18" t="s">
        <v>89</v>
      </c>
      <c r="E491" s="23" t="s">
        <v>605</v>
      </c>
      <c r="F491" s="27" t="s">
        <v>47</v>
      </c>
      <c r="G491" s="35" t="s">
        <v>618</v>
      </c>
      <c r="H491" s="35" t="s">
        <v>619</v>
      </c>
      <c r="I491" s="20">
        <v>715757491994</v>
      </c>
      <c r="J491" s="44">
        <v>40</v>
      </c>
      <c r="K491" s="44">
        <v>80</v>
      </c>
      <c r="L491" s="30" t="str">
        <f t="shared" si="21"/>
        <v>HKT16-ZDCTYM</v>
      </c>
      <c r="M491" s="31">
        <f t="shared" si="22"/>
        <v>0</v>
      </c>
    </row>
    <row r="492" spans="1:13" s="3" customFormat="1" ht="29.25" customHeight="1">
      <c r="A492" s="21" t="s">
        <v>48</v>
      </c>
      <c r="B492" s="22"/>
      <c r="C492" s="17">
        <f t="shared" si="20"/>
        <v>0</v>
      </c>
      <c r="D492" s="18" t="s">
        <v>89</v>
      </c>
      <c r="E492" s="23" t="s">
        <v>606</v>
      </c>
      <c r="F492" s="27" t="s">
        <v>126</v>
      </c>
      <c r="G492" s="35" t="s">
        <v>618</v>
      </c>
      <c r="H492" s="35" t="s">
        <v>619</v>
      </c>
      <c r="I492" s="20">
        <v>715757492007</v>
      </c>
      <c r="J492" s="44">
        <v>40</v>
      </c>
      <c r="K492" s="44">
        <v>80</v>
      </c>
      <c r="L492" s="30" t="str">
        <f t="shared" si="21"/>
        <v>HKT16-ZDBPYM</v>
      </c>
      <c r="M492" s="31">
        <f t="shared" si="22"/>
        <v>0</v>
      </c>
    </row>
    <row r="493" spans="1:13" s="3" customFormat="1" ht="29.25" customHeight="1">
      <c r="A493" s="21" t="s">
        <v>48</v>
      </c>
      <c r="B493" s="22"/>
      <c r="C493" s="17">
        <f t="shared" si="20"/>
        <v>0</v>
      </c>
      <c r="D493" s="18" t="s">
        <v>89</v>
      </c>
      <c r="E493" s="29" t="s">
        <v>607</v>
      </c>
      <c r="F493" s="27" t="s">
        <v>130</v>
      </c>
      <c r="G493" s="35" t="s">
        <v>618</v>
      </c>
      <c r="H493" s="35" t="s">
        <v>619</v>
      </c>
      <c r="I493" s="20">
        <v>715757492014</v>
      </c>
      <c r="J493" s="44">
        <v>40</v>
      </c>
      <c r="K493" s="44">
        <v>80</v>
      </c>
      <c r="L493" s="30" t="str">
        <f t="shared" si="21"/>
        <v>HKT16-ZDWBYM</v>
      </c>
      <c r="M493" s="31">
        <f t="shared" si="22"/>
        <v>0</v>
      </c>
    </row>
    <row r="494" spans="1:13" s="3" customFormat="1" ht="29.25" customHeight="1">
      <c r="A494" s="21" t="s">
        <v>49</v>
      </c>
      <c r="B494" s="22"/>
      <c r="C494" s="17">
        <f t="shared" ref="C494:C495" si="23">B494*J494</f>
        <v>0</v>
      </c>
      <c r="D494" s="18" t="s">
        <v>624</v>
      </c>
      <c r="E494" s="29" t="s">
        <v>622</v>
      </c>
      <c r="F494" s="27" t="s">
        <v>21</v>
      </c>
      <c r="G494" s="48"/>
      <c r="H494" s="49"/>
      <c r="I494" s="25">
        <v>715757503031</v>
      </c>
      <c r="J494" s="44">
        <v>20</v>
      </c>
      <c r="K494" s="44">
        <v>40</v>
      </c>
      <c r="L494" s="30" t="str">
        <f t="shared" ref="L494:L495" si="24">E494</f>
        <v>H16-WCAUD</v>
      </c>
      <c r="M494" s="31">
        <f t="shared" ref="M494:M495" si="25">B494</f>
        <v>0</v>
      </c>
    </row>
    <row r="495" spans="1:13" s="3" customFormat="1" ht="29.25" customHeight="1">
      <c r="A495" s="21" t="s">
        <v>49</v>
      </c>
      <c r="B495" s="22"/>
      <c r="C495" s="17">
        <f t="shared" si="23"/>
        <v>0</v>
      </c>
      <c r="D495" s="18" t="s">
        <v>625</v>
      </c>
      <c r="E495" s="29" t="s">
        <v>623</v>
      </c>
      <c r="F495" s="27" t="s">
        <v>21</v>
      </c>
      <c r="G495" s="48"/>
      <c r="H495" s="49"/>
      <c r="I495" s="25">
        <v>715757503055</v>
      </c>
      <c r="J495" s="44">
        <v>65</v>
      </c>
      <c r="K495" s="44">
        <v>130</v>
      </c>
      <c r="L495" s="30" t="str">
        <f t="shared" si="24"/>
        <v>H16-CHAUD</v>
      </c>
      <c r="M495" s="31">
        <f t="shared" si="25"/>
        <v>0</v>
      </c>
    </row>
    <row r="496" spans="1:13" ht="23">
      <c r="A496" s="9" t="s">
        <v>50</v>
      </c>
      <c r="B496" s="51">
        <v>1</v>
      </c>
      <c r="C496" s="10">
        <f>SUM(B17:B493)</f>
        <v>0</v>
      </c>
      <c r="D496" s="4"/>
      <c r="F496" s="2" t="s">
        <v>33</v>
      </c>
    </row>
    <row r="497" spans="1:6" ht="23">
      <c r="A497" s="9" t="s">
        <v>9</v>
      </c>
      <c r="B497" s="51">
        <v>1</v>
      </c>
      <c r="C497" s="11">
        <f>SUM(C17:C495)</f>
        <v>0</v>
      </c>
      <c r="D497" s="5"/>
      <c r="F497" s="2" t="s">
        <v>33</v>
      </c>
    </row>
    <row r="498" spans="1:6" ht="23">
      <c r="A498" s="9" t="s">
        <v>10</v>
      </c>
      <c r="B498" s="51">
        <v>1</v>
      </c>
      <c r="C498" s="12">
        <f>G10</f>
        <v>0</v>
      </c>
      <c r="D498" s="6"/>
      <c r="F498" s="2" t="s">
        <v>33</v>
      </c>
    </row>
    <row r="499" spans="1:6" ht="23">
      <c r="A499" s="9" t="s">
        <v>11</v>
      </c>
      <c r="B499" s="51">
        <v>1</v>
      </c>
      <c r="C499" s="11">
        <f>C497*(100-C498)%</f>
        <v>0</v>
      </c>
      <c r="D499" s="5"/>
      <c r="F499" s="2" t="s">
        <v>33</v>
      </c>
    </row>
  </sheetData>
  <sheetProtection selectLockedCells="1"/>
  <autoFilter ref="A16:M16"/>
  <mergeCells count="28">
    <mergeCell ref="H14:K15"/>
    <mergeCell ref="F14:G15"/>
    <mergeCell ref="A14:E14"/>
    <mergeCell ref="A15:E15"/>
    <mergeCell ref="H10:K10"/>
    <mergeCell ref="F12:K12"/>
    <mergeCell ref="F11:K11"/>
    <mergeCell ref="A12:C12"/>
    <mergeCell ref="C8:E10"/>
    <mergeCell ref="A8:B10"/>
    <mergeCell ref="A13:E13"/>
    <mergeCell ref="F13:K13"/>
    <mergeCell ref="D12:E12"/>
    <mergeCell ref="D11:E11"/>
    <mergeCell ref="A11:C11"/>
    <mergeCell ref="G9:K9"/>
    <mergeCell ref="G8:K8"/>
    <mergeCell ref="G5:K5"/>
    <mergeCell ref="C7:E7"/>
    <mergeCell ref="C6:E6"/>
    <mergeCell ref="F1:K2"/>
    <mergeCell ref="A6:B6"/>
    <mergeCell ref="A7:B7"/>
    <mergeCell ref="F3:K3"/>
    <mergeCell ref="F4:K4"/>
    <mergeCell ref="G6:K6"/>
    <mergeCell ref="G7:K7"/>
    <mergeCell ref="A1:E5"/>
  </mergeCells>
  <phoneticPr fontId="3" type="noConversion"/>
  <printOptions horizontalCentered="1"/>
  <pageMargins left="0.25" right="0.25" top="0.25" bottom="0.25" header="0.25" footer="0"/>
  <pageSetup scale="33" fitToHeight="7" orientation="portrait"/>
  <headerFooter alignWithMargins="0"/>
  <rowBreaks count="3" manualBreakCount="3">
    <brk id="73" max="10" man="1"/>
    <brk id="146" max="10" man="1"/>
    <brk id="290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5"/>
  <sheetViews>
    <sheetView view="pageBreakPreview" zoomScale="70" zoomScaleSheetLayoutView="70" workbookViewId="0">
      <selection activeCell="A16" sqref="A16"/>
    </sheetView>
  </sheetViews>
  <sheetFormatPr baseColWidth="10" defaultColWidth="8.83203125" defaultRowHeight="15" x14ac:dyDescent="0"/>
  <cols>
    <col min="1" max="1" width="33.5" bestFit="1" customWidth="1"/>
    <col min="2" max="3" width="15.6640625" customWidth="1"/>
    <col min="4" max="4" width="52.6640625" bestFit="1" customWidth="1"/>
    <col min="5" max="5" width="28.6640625" style="1" customWidth="1"/>
    <col min="6" max="6" width="34.6640625" style="31" customWidth="1"/>
    <col min="7" max="7" width="38.33203125" customWidth="1"/>
    <col min="8" max="8" width="39.5" customWidth="1"/>
    <col min="9" max="9" width="18.5" bestFit="1" customWidth="1"/>
    <col min="10" max="11" width="12.6640625" customWidth="1"/>
    <col min="12" max="12" width="37" bestFit="1" customWidth="1"/>
    <col min="13" max="13" width="3.83203125" bestFit="1" customWidth="1"/>
  </cols>
  <sheetData>
    <row r="1" spans="1:13" ht="23.25" customHeight="1">
      <c r="A1" s="59" t="s">
        <v>0</v>
      </c>
      <c r="B1" s="60"/>
      <c r="C1" s="60"/>
      <c r="D1" s="60"/>
      <c r="E1" s="60"/>
      <c r="F1" s="97" t="s">
        <v>626</v>
      </c>
      <c r="G1" s="97"/>
      <c r="H1" s="97"/>
      <c r="I1" s="97"/>
      <c r="J1" s="97"/>
      <c r="K1" s="97"/>
    </row>
    <row r="2" spans="1:13" ht="27" customHeight="1">
      <c r="A2" s="61"/>
      <c r="B2" s="62"/>
      <c r="C2" s="62"/>
      <c r="D2" s="62"/>
      <c r="E2" s="62"/>
      <c r="F2" s="97"/>
      <c r="G2" s="97"/>
      <c r="H2" s="97"/>
      <c r="I2" s="97"/>
      <c r="J2" s="97"/>
      <c r="K2" s="97"/>
    </row>
    <row r="3" spans="1:13" ht="21.75" customHeight="1">
      <c r="A3" s="61"/>
      <c r="B3" s="62"/>
      <c r="C3" s="62"/>
      <c r="D3" s="62"/>
      <c r="E3" s="62"/>
      <c r="F3" s="53" t="s">
        <v>28</v>
      </c>
      <c r="G3" s="54"/>
      <c r="H3" s="54"/>
      <c r="I3" s="54"/>
      <c r="J3" s="54"/>
      <c r="K3" s="55"/>
    </row>
    <row r="4" spans="1:13" ht="23.25" customHeight="1">
      <c r="A4" s="61"/>
      <c r="B4" s="62"/>
      <c r="C4" s="62"/>
      <c r="D4" s="62"/>
      <c r="E4" s="62"/>
      <c r="F4" s="53" t="s">
        <v>30</v>
      </c>
      <c r="G4" s="54"/>
      <c r="H4" s="54"/>
      <c r="I4" s="54"/>
      <c r="J4" s="54"/>
      <c r="K4" s="55"/>
    </row>
    <row r="5" spans="1:13" ht="24.75" customHeight="1">
      <c r="A5" s="63"/>
      <c r="B5" s="64"/>
      <c r="C5" s="64"/>
      <c r="D5" s="64"/>
      <c r="E5" s="64"/>
      <c r="F5" s="36" t="s">
        <v>16</v>
      </c>
      <c r="G5" s="98"/>
      <c r="H5" s="65"/>
      <c r="I5" s="65"/>
      <c r="J5" s="65"/>
      <c r="K5" s="66"/>
    </row>
    <row r="6" spans="1:13" ht="38.25" customHeight="1">
      <c r="A6" s="52" t="s">
        <v>18</v>
      </c>
      <c r="B6" s="52"/>
      <c r="C6" s="67"/>
      <c r="D6" s="67"/>
      <c r="E6" s="68"/>
      <c r="F6" s="36" t="s">
        <v>15</v>
      </c>
      <c r="G6" s="56"/>
      <c r="H6" s="57"/>
      <c r="I6" s="57"/>
      <c r="J6" s="57"/>
      <c r="K6" s="58"/>
    </row>
    <row r="7" spans="1:13" ht="38.25" customHeight="1">
      <c r="A7" s="52" t="s">
        <v>1</v>
      </c>
      <c r="B7" s="52"/>
      <c r="C7" s="67"/>
      <c r="D7" s="67"/>
      <c r="E7" s="68"/>
      <c r="F7" s="36" t="s">
        <v>14</v>
      </c>
      <c r="G7" s="57"/>
      <c r="H7" s="57"/>
      <c r="I7" s="57"/>
      <c r="J7" s="57"/>
      <c r="K7" s="58"/>
    </row>
    <row r="8" spans="1:13" ht="22.5" customHeight="1">
      <c r="A8" s="92" t="s">
        <v>2</v>
      </c>
      <c r="B8" s="92"/>
      <c r="C8" s="67"/>
      <c r="D8" s="67"/>
      <c r="E8" s="68"/>
      <c r="F8" s="36" t="s">
        <v>17</v>
      </c>
      <c r="G8" s="57"/>
      <c r="H8" s="57"/>
      <c r="I8" s="57"/>
      <c r="J8" s="57"/>
      <c r="K8" s="58"/>
    </row>
    <row r="9" spans="1:13" ht="25.5" customHeight="1">
      <c r="A9" s="92"/>
      <c r="B9" s="92"/>
      <c r="C9" s="67"/>
      <c r="D9" s="67"/>
      <c r="E9" s="68"/>
      <c r="F9" s="36" t="s">
        <v>3</v>
      </c>
      <c r="G9" s="57"/>
      <c r="H9" s="57"/>
      <c r="I9" s="57"/>
      <c r="J9" s="57"/>
      <c r="K9" s="58"/>
    </row>
    <row r="10" spans="1:13" ht="21" customHeight="1">
      <c r="A10" s="92"/>
      <c r="B10" s="92"/>
      <c r="C10" s="67"/>
      <c r="D10" s="67"/>
      <c r="E10" s="68"/>
      <c r="F10" s="37" t="s">
        <v>4</v>
      </c>
      <c r="G10" s="36"/>
      <c r="H10" s="82"/>
      <c r="I10" s="83"/>
      <c r="J10" s="83"/>
      <c r="K10" s="84"/>
    </row>
    <row r="11" spans="1:13" ht="45.75" customHeight="1">
      <c r="A11" s="91" t="s">
        <v>5</v>
      </c>
      <c r="B11" s="91"/>
      <c r="C11" s="91"/>
      <c r="D11" s="95" t="s">
        <v>12</v>
      </c>
      <c r="E11" s="96"/>
      <c r="F11" s="88" t="s">
        <v>35</v>
      </c>
      <c r="G11" s="89"/>
      <c r="H11" s="89"/>
      <c r="I11" s="89"/>
      <c r="J11" s="89"/>
      <c r="K11" s="90"/>
    </row>
    <row r="12" spans="1:13" ht="49.5" customHeight="1">
      <c r="A12" s="91" t="s">
        <v>6</v>
      </c>
      <c r="B12" s="91"/>
      <c r="C12" s="91"/>
      <c r="D12" s="93"/>
      <c r="E12" s="94"/>
      <c r="F12" s="85" t="s">
        <v>36</v>
      </c>
      <c r="G12" s="86"/>
      <c r="H12" s="86"/>
      <c r="I12" s="86"/>
      <c r="J12" s="86"/>
      <c r="K12" s="87"/>
    </row>
    <row r="13" spans="1:13" ht="45.75" customHeight="1">
      <c r="A13" s="79" t="s">
        <v>19</v>
      </c>
      <c r="B13" s="80"/>
      <c r="C13" s="80"/>
      <c r="D13" s="80"/>
      <c r="E13" s="80"/>
      <c r="F13" s="88" t="s">
        <v>37</v>
      </c>
      <c r="G13" s="89"/>
      <c r="H13" s="89"/>
      <c r="I13" s="89"/>
      <c r="J13" s="89"/>
      <c r="K13" s="90"/>
    </row>
    <row r="14" spans="1:13" ht="30" customHeight="1">
      <c r="A14" s="79" t="s">
        <v>20</v>
      </c>
      <c r="B14" s="80"/>
      <c r="C14" s="80"/>
      <c r="D14" s="80"/>
      <c r="E14" s="81"/>
      <c r="F14" s="75" t="s">
        <v>13</v>
      </c>
      <c r="G14" s="76"/>
      <c r="H14" s="71" t="s">
        <v>7</v>
      </c>
      <c r="I14" s="71"/>
      <c r="J14" s="71"/>
      <c r="K14" s="72"/>
    </row>
    <row r="15" spans="1:13" ht="33" customHeight="1" thickBot="1">
      <c r="A15" s="79" t="s">
        <v>8</v>
      </c>
      <c r="B15" s="80"/>
      <c r="C15" s="80"/>
      <c r="D15" s="80"/>
      <c r="E15" s="81"/>
      <c r="F15" s="77"/>
      <c r="G15" s="78"/>
      <c r="H15" s="73"/>
      <c r="I15" s="73"/>
      <c r="J15" s="73"/>
      <c r="K15" s="74"/>
    </row>
    <row r="16" spans="1:13" s="3" customFormat="1" ht="30" customHeight="1" thickBot="1">
      <c r="A16" s="38" t="s">
        <v>32</v>
      </c>
      <c r="B16" s="39" t="s">
        <v>22</v>
      </c>
      <c r="C16" s="39" t="s">
        <v>23</v>
      </c>
      <c r="D16" s="40" t="s">
        <v>29</v>
      </c>
      <c r="E16" s="40" t="s">
        <v>24</v>
      </c>
      <c r="F16" s="41" t="s">
        <v>38</v>
      </c>
      <c r="G16" s="41" t="s">
        <v>627</v>
      </c>
      <c r="H16" s="41" t="s">
        <v>628</v>
      </c>
      <c r="I16" s="41" t="s">
        <v>25</v>
      </c>
      <c r="J16" s="42" t="s">
        <v>26</v>
      </c>
      <c r="K16" s="43" t="s">
        <v>27</v>
      </c>
      <c r="L16" s="14" t="s">
        <v>34</v>
      </c>
      <c r="M16" s="13"/>
    </row>
    <row r="17" spans="1:13" s="3" customFormat="1" ht="30" customHeight="1">
      <c r="A17" s="15" t="s">
        <v>629</v>
      </c>
      <c r="B17" s="16"/>
      <c r="C17" s="17">
        <f>B17*J17</f>
        <v>0</v>
      </c>
      <c r="D17" s="18" t="s">
        <v>630</v>
      </c>
      <c r="E17" s="19" t="s">
        <v>631</v>
      </c>
      <c r="F17" s="32" t="s">
        <v>21</v>
      </c>
      <c r="G17" s="33" t="s">
        <v>632</v>
      </c>
      <c r="H17" s="15" t="s">
        <v>633</v>
      </c>
      <c r="I17" s="20">
        <v>715757473488</v>
      </c>
      <c r="J17" s="44">
        <v>142.5</v>
      </c>
      <c r="K17" s="44">
        <v>285</v>
      </c>
      <c r="L17" s="30" t="str">
        <f>E17</f>
        <v>IE7PRZBK16</v>
      </c>
      <c r="M17" s="31">
        <f>B17</f>
        <v>0</v>
      </c>
    </row>
    <row r="18" spans="1:13" s="3" customFormat="1" ht="30" customHeight="1">
      <c r="A18" s="15" t="s">
        <v>629</v>
      </c>
      <c r="B18" s="16"/>
      <c r="C18" s="17">
        <f t="shared" ref="C18:C84" si="0">B18*J18</f>
        <v>0</v>
      </c>
      <c r="D18" s="18" t="s">
        <v>630</v>
      </c>
      <c r="E18" s="19" t="s">
        <v>634</v>
      </c>
      <c r="F18" s="32" t="s">
        <v>21</v>
      </c>
      <c r="G18" s="33" t="s">
        <v>635</v>
      </c>
      <c r="H18" s="15" t="s">
        <v>636</v>
      </c>
      <c r="I18" s="20">
        <v>715757473495</v>
      </c>
      <c r="J18" s="44">
        <v>112.5</v>
      </c>
      <c r="K18" s="44">
        <v>225</v>
      </c>
      <c r="L18" s="30" t="str">
        <f t="shared" ref="L18:L84" si="1">E18</f>
        <v>IE7IBK16</v>
      </c>
      <c r="M18" s="31">
        <f t="shared" ref="M18:M84" si="2">B18</f>
        <v>0</v>
      </c>
    </row>
    <row r="19" spans="1:13" s="3" customFormat="1" ht="30" customHeight="1">
      <c r="A19" s="15" t="s">
        <v>629</v>
      </c>
      <c r="B19" s="16"/>
      <c r="C19" s="17">
        <f t="shared" si="0"/>
        <v>0</v>
      </c>
      <c r="D19" s="18" t="s">
        <v>630</v>
      </c>
      <c r="E19" s="19" t="s">
        <v>637</v>
      </c>
      <c r="F19" s="32" t="s">
        <v>21</v>
      </c>
      <c r="G19" s="33" t="s">
        <v>638</v>
      </c>
      <c r="H19" s="15" t="s">
        <v>636</v>
      </c>
      <c r="I19" s="20">
        <v>715757473501</v>
      </c>
      <c r="J19" s="44">
        <v>112.5</v>
      </c>
      <c r="K19" s="44">
        <v>225</v>
      </c>
      <c r="L19" s="30" t="str">
        <f t="shared" si="1"/>
        <v>IE7NXBK16</v>
      </c>
      <c r="M19" s="31">
        <f t="shared" si="2"/>
        <v>0</v>
      </c>
    </row>
    <row r="20" spans="1:13" s="3" customFormat="1" ht="30" customHeight="1">
      <c r="A20" s="15" t="s">
        <v>629</v>
      </c>
      <c r="B20" s="16"/>
      <c r="C20" s="17">
        <f t="shared" si="0"/>
        <v>0</v>
      </c>
      <c r="D20" s="18" t="s">
        <v>630</v>
      </c>
      <c r="E20" s="19" t="s">
        <v>639</v>
      </c>
      <c r="F20" s="32" t="s">
        <v>21</v>
      </c>
      <c r="G20" s="33" t="s">
        <v>640</v>
      </c>
      <c r="H20" s="15" t="s">
        <v>641</v>
      </c>
      <c r="I20" s="20">
        <v>715757473518</v>
      </c>
      <c r="J20" s="44">
        <v>112.5</v>
      </c>
      <c r="K20" s="44">
        <v>225</v>
      </c>
      <c r="L20" s="30" t="str">
        <f t="shared" si="1"/>
        <v>IE7DXBK16</v>
      </c>
      <c r="M20" s="31">
        <f t="shared" si="2"/>
        <v>0</v>
      </c>
    </row>
    <row r="21" spans="1:13" s="3" customFormat="1" ht="30" customHeight="1">
      <c r="A21" s="15" t="s">
        <v>629</v>
      </c>
      <c r="B21" s="16"/>
      <c r="C21" s="17">
        <f>B21*J21</f>
        <v>0</v>
      </c>
      <c r="D21" s="99" t="s">
        <v>630</v>
      </c>
      <c r="E21" s="19" t="s">
        <v>642</v>
      </c>
      <c r="F21" s="32" t="s">
        <v>21</v>
      </c>
      <c r="G21" s="33" t="s">
        <v>633</v>
      </c>
      <c r="H21" s="15" t="s">
        <v>643</v>
      </c>
      <c r="I21" s="20">
        <v>715757496807</v>
      </c>
      <c r="J21" s="44">
        <v>112.5</v>
      </c>
      <c r="K21" s="44">
        <v>225</v>
      </c>
      <c r="L21" s="30" t="str">
        <f t="shared" si="1"/>
        <v>IE7BKBK16</v>
      </c>
      <c r="M21" s="31">
        <f t="shared" si="2"/>
        <v>0</v>
      </c>
    </row>
    <row r="22" spans="1:13" s="3" customFormat="1" ht="30" customHeight="1">
      <c r="A22" s="15" t="s">
        <v>629</v>
      </c>
      <c r="B22" s="16"/>
      <c r="C22" s="17">
        <f t="shared" si="0"/>
        <v>0</v>
      </c>
      <c r="D22" s="18" t="s">
        <v>630</v>
      </c>
      <c r="E22" s="19" t="s">
        <v>644</v>
      </c>
      <c r="F22" s="32" t="s">
        <v>31</v>
      </c>
      <c r="G22" s="33" t="s">
        <v>632</v>
      </c>
      <c r="H22" s="15" t="s">
        <v>633</v>
      </c>
      <c r="I22" s="20">
        <v>715757473563</v>
      </c>
      <c r="J22" s="44">
        <v>142.5</v>
      </c>
      <c r="K22" s="44">
        <v>285</v>
      </c>
      <c r="L22" s="30" t="str">
        <f t="shared" si="1"/>
        <v>IE7PRZWT16</v>
      </c>
      <c r="M22" s="31">
        <f t="shared" si="2"/>
        <v>0</v>
      </c>
    </row>
    <row r="23" spans="1:13" s="3" customFormat="1" ht="30" customHeight="1">
      <c r="A23" s="15" t="s">
        <v>629</v>
      </c>
      <c r="B23" s="16"/>
      <c r="C23" s="17">
        <f t="shared" si="0"/>
        <v>0</v>
      </c>
      <c r="D23" s="18" t="s">
        <v>630</v>
      </c>
      <c r="E23" s="19" t="s">
        <v>645</v>
      </c>
      <c r="F23" s="32" t="s">
        <v>31</v>
      </c>
      <c r="G23" s="33" t="s">
        <v>635</v>
      </c>
      <c r="H23" s="15" t="s">
        <v>636</v>
      </c>
      <c r="I23" s="20">
        <v>715757473525</v>
      </c>
      <c r="J23" s="44">
        <v>112.5</v>
      </c>
      <c r="K23" s="44">
        <v>225</v>
      </c>
      <c r="L23" s="30" t="str">
        <f t="shared" si="1"/>
        <v>IE7IWT16</v>
      </c>
      <c r="M23" s="31">
        <f t="shared" si="2"/>
        <v>0</v>
      </c>
    </row>
    <row r="24" spans="1:13" s="3" customFormat="1" ht="30" customHeight="1">
      <c r="A24" s="15" t="s">
        <v>629</v>
      </c>
      <c r="B24" s="16"/>
      <c r="C24" s="17">
        <f t="shared" si="0"/>
        <v>0</v>
      </c>
      <c r="D24" s="18" t="s">
        <v>630</v>
      </c>
      <c r="E24" s="19" t="s">
        <v>646</v>
      </c>
      <c r="F24" s="32" t="s">
        <v>31</v>
      </c>
      <c r="G24" s="33" t="s">
        <v>638</v>
      </c>
      <c r="H24" s="15" t="s">
        <v>636</v>
      </c>
      <c r="I24" s="20">
        <v>715757473532</v>
      </c>
      <c r="J24" s="44">
        <v>112.5</v>
      </c>
      <c r="K24" s="44">
        <v>225</v>
      </c>
      <c r="L24" s="30" t="str">
        <f t="shared" si="1"/>
        <v>IE7NXWT16</v>
      </c>
      <c r="M24" s="31">
        <f t="shared" si="2"/>
        <v>0</v>
      </c>
    </row>
    <row r="25" spans="1:13" s="3" customFormat="1" ht="30" customHeight="1">
      <c r="A25" s="15" t="s">
        <v>629</v>
      </c>
      <c r="B25" s="16"/>
      <c r="C25" s="17">
        <f t="shared" si="0"/>
        <v>0</v>
      </c>
      <c r="D25" s="18" t="s">
        <v>630</v>
      </c>
      <c r="E25" s="19" t="s">
        <v>647</v>
      </c>
      <c r="F25" s="32" t="s">
        <v>31</v>
      </c>
      <c r="G25" s="33" t="s">
        <v>640</v>
      </c>
      <c r="H25" s="15" t="s">
        <v>641</v>
      </c>
      <c r="I25" s="20">
        <v>715757473549</v>
      </c>
      <c r="J25" s="44">
        <v>112.5</v>
      </c>
      <c r="K25" s="44">
        <v>225</v>
      </c>
      <c r="L25" s="30" t="str">
        <f t="shared" si="1"/>
        <v>IE7DXWT16</v>
      </c>
      <c r="M25" s="31">
        <f t="shared" si="2"/>
        <v>0</v>
      </c>
    </row>
    <row r="26" spans="1:13" s="3" customFormat="1" ht="30" customHeight="1">
      <c r="A26" s="15" t="s">
        <v>629</v>
      </c>
      <c r="B26" s="16"/>
      <c r="C26" s="17">
        <f t="shared" si="0"/>
        <v>0</v>
      </c>
      <c r="D26" s="18" t="s">
        <v>630</v>
      </c>
      <c r="E26" s="19" t="s">
        <v>648</v>
      </c>
      <c r="F26" s="32" t="s">
        <v>649</v>
      </c>
      <c r="G26" s="33" t="s">
        <v>633</v>
      </c>
      <c r="H26" s="15" t="s">
        <v>636</v>
      </c>
      <c r="I26" s="20">
        <v>715757473556</v>
      </c>
      <c r="J26" s="44">
        <v>112.5</v>
      </c>
      <c r="K26" s="44">
        <v>225</v>
      </c>
      <c r="L26" s="30" t="str">
        <f t="shared" si="1"/>
        <v>IE7BKKIT16</v>
      </c>
      <c r="M26" s="31">
        <f t="shared" si="2"/>
        <v>0</v>
      </c>
    </row>
    <row r="27" spans="1:13" s="3" customFormat="1" ht="30" customHeight="1">
      <c r="A27" s="15" t="s">
        <v>629</v>
      </c>
      <c r="B27" s="16"/>
      <c r="C27" s="17">
        <f t="shared" si="0"/>
        <v>0</v>
      </c>
      <c r="D27" s="18" t="s">
        <v>630</v>
      </c>
      <c r="E27" s="19" t="s">
        <v>650</v>
      </c>
      <c r="F27" s="32" t="s">
        <v>651</v>
      </c>
      <c r="G27" s="33" t="s">
        <v>640</v>
      </c>
      <c r="H27" s="15" t="s">
        <v>641</v>
      </c>
      <c r="I27" s="20">
        <v>715757473570</v>
      </c>
      <c r="J27" s="44">
        <v>112.5</v>
      </c>
      <c r="K27" s="44">
        <v>225</v>
      </c>
      <c r="L27" s="30" t="str">
        <f t="shared" si="1"/>
        <v>IE7DXFR16</v>
      </c>
      <c r="M27" s="31">
        <f t="shared" si="2"/>
        <v>0</v>
      </c>
    </row>
    <row r="28" spans="1:13" s="3" customFormat="1" ht="30" customHeight="1">
      <c r="A28" s="15" t="s">
        <v>629</v>
      </c>
      <c r="B28" s="16"/>
      <c r="C28" s="17">
        <f t="shared" si="0"/>
        <v>0</v>
      </c>
      <c r="D28" s="18" t="s">
        <v>630</v>
      </c>
      <c r="E28" s="19" t="s">
        <v>652</v>
      </c>
      <c r="F28" s="32" t="s">
        <v>653</v>
      </c>
      <c r="G28" s="33" t="s">
        <v>640</v>
      </c>
      <c r="H28" s="15" t="s">
        <v>641</v>
      </c>
      <c r="I28" s="20">
        <v>715757473587</v>
      </c>
      <c r="J28" s="44">
        <v>112.5</v>
      </c>
      <c r="K28" s="44">
        <v>225</v>
      </c>
      <c r="L28" s="30" t="str">
        <f t="shared" si="1"/>
        <v>IE7DXRA16</v>
      </c>
      <c r="M28" s="31">
        <f t="shared" si="2"/>
        <v>0</v>
      </c>
    </row>
    <row r="29" spans="1:13" s="3" customFormat="1" ht="30" customHeight="1">
      <c r="A29" s="15" t="s">
        <v>629</v>
      </c>
      <c r="B29" s="16"/>
      <c r="C29" s="17">
        <f t="shared" si="0"/>
        <v>0</v>
      </c>
      <c r="D29" s="18" t="s">
        <v>630</v>
      </c>
      <c r="E29" s="19" t="s">
        <v>654</v>
      </c>
      <c r="F29" s="32" t="s">
        <v>39</v>
      </c>
      <c r="G29" s="33" t="s">
        <v>638</v>
      </c>
      <c r="H29" s="15" t="s">
        <v>636</v>
      </c>
      <c r="I29" s="20">
        <v>715757473594</v>
      </c>
      <c r="J29" s="44">
        <v>112.5</v>
      </c>
      <c r="K29" s="44">
        <v>225</v>
      </c>
      <c r="L29" s="30" t="str">
        <f t="shared" si="1"/>
        <v>IE7NXPI16</v>
      </c>
      <c r="M29" s="31">
        <f t="shared" si="2"/>
        <v>0</v>
      </c>
    </row>
    <row r="30" spans="1:13" s="3" customFormat="1" ht="30" customHeight="1">
      <c r="A30" s="15" t="s">
        <v>629</v>
      </c>
      <c r="B30" s="16"/>
      <c r="C30" s="17">
        <f t="shared" si="0"/>
        <v>0</v>
      </c>
      <c r="D30" s="18" t="s">
        <v>630</v>
      </c>
      <c r="E30" s="19" t="s">
        <v>655</v>
      </c>
      <c r="F30" s="32" t="s">
        <v>656</v>
      </c>
      <c r="G30" s="33" t="s">
        <v>633</v>
      </c>
      <c r="H30" s="15" t="s">
        <v>636</v>
      </c>
      <c r="I30" s="20">
        <v>715757473600</v>
      </c>
      <c r="J30" s="44">
        <v>112.5</v>
      </c>
      <c r="K30" s="44">
        <v>225</v>
      </c>
      <c r="L30" s="30" t="str">
        <f t="shared" si="1"/>
        <v>IE7BKMC16</v>
      </c>
      <c r="M30" s="31">
        <f t="shared" si="2"/>
        <v>0</v>
      </c>
    </row>
    <row r="31" spans="1:13" s="3" customFormat="1" ht="30" customHeight="1">
      <c r="A31" s="15" t="s">
        <v>629</v>
      </c>
      <c r="B31" s="16"/>
      <c r="C31" s="17">
        <f t="shared" si="0"/>
        <v>0</v>
      </c>
      <c r="D31" s="18" t="s">
        <v>630</v>
      </c>
      <c r="E31" s="19" t="s">
        <v>657</v>
      </c>
      <c r="F31" s="32" t="s">
        <v>658</v>
      </c>
      <c r="G31" s="33" t="s">
        <v>638</v>
      </c>
      <c r="H31" s="15" t="s">
        <v>636</v>
      </c>
      <c r="I31" s="20">
        <v>715757474881</v>
      </c>
      <c r="J31" s="44">
        <v>112.5</v>
      </c>
      <c r="K31" s="44">
        <v>225</v>
      </c>
      <c r="L31" s="30" t="str">
        <f t="shared" si="1"/>
        <v>IE7NXDIS16</v>
      </c>
      <c r="M31" s="31">
        <f t="shared" si="2"/>
        <v>0</v>
      </c>
    </row>
    <row r="32" spans="1:13" s="3" customFormat="1" ht="30" customHeight="1">
      <c r="A32" s="15" t="s">
        <v>629</v>
      </c>
      <c r="B32" s="16"/>
      <c r="C32" s="17">
        <f t="shared" si="0"/>
        <v>0</v>
      </c>
      <c r="D32" s="18" t="s">
        <v>630</v>
      </c>
      <c r="E32" s="19" t="s">
        <v>659</v>
      </c>
      <c r="F32" s="32" t="s">
        <v>660</v>
      </c>
      <c r="G32" s="33" t="s">
        <v>638</v>
      </c>
      <c r="H32" s="15" t="s">
        <v>636</v>
      </c>
      <c r="I32" s="20">
        <v>715757473624</v>
      </c>
      <c r="J32" s="44">
        <v>112.5</v>
      </c>
      <c r="K32" s="44">
        <v>225</v>
      </c>
      <c r="L32" s="30" t="str">
        <f t="shared" si="1"/>
        <v>IE7NXCBL16</v>
      </c>
      <c r="M32" s="31">
        <f t="shared" si="2"/>
        <v>0</v>
      </c>
    </row>
    <row r="33" spans="1:13" s="3" customFormat="1" ht="30" customHeight="1">
      <c r="A33" s="15" t="s">
        <v>629</v>
      </c>
      <c r="B33" s="16"/>
      <c r="C33" s="17">
        <f t="shared" si="0"/>
        <v>0</v>
      </c>
      <c r="D33" s="18" t="s">
        <v>630</v>
      </c>
      <c r="E33" s="19" t="s">
        <v>661</v>
      </c>
      <c r="F33" s="32" t="s">
        <v>662</v>
      </c>
      <c r="G33" s="33" t="s">
        <v>638</v>
      </c>
      <c r="H33" s="15" t="s">
        <v>636</v>
      </c>
      <c r="I33" s="20">
        <v>715757473631</v>
      </c>
      <c r="J33" s="44">
        <v>112.5</v>
      </c>
      <c r="K33" s="44">
        <v>225</v>
      </c>
      <c r="L33" s="30" t="str">
        <f t="shared" si="1"/>
        <v>IE7NXUVO16</v>
      </c>
      <c r="M33" s="31">
        <f t="shared" si="2"/>
        <v>0</v>
      </c>
    </row>
    <row r="34" spans="1:13" s="3" customFormat="1" ht="30" customHeight="1">
      <c r="A34" s="15" t="s">
        <v>629</v>
      </c>
      <c r="B34" s="16"/>
      <c r="C34" s="17">
        <f t="shared" si="0"/>
        <v>0</v>
      </c>
      <c r="D34" s="18" t="s">
        <v>630</v>
      </c>
      <c r="E34" s="19" t="s">
        <v>663</v>
      </c>
      <c r="F34" s="32" t="s">
        <v>664</v>
      </c>
      <c r="G34" s="33" t="s">
        <v>640</v>
      </c>
      <c r="H34" s="15" t="s">
        <v>641</v>
      </c>
      <c r="I34" s="20">
        <v>715757473648</v>
      </c>
      <c r="J34" s="44">
        <v>112.5</v>
      </c>
      <c r="K34" s="44">
        <v>225</v>
      </c>
      <c r="L34" s="30" t="str">
        <f t="shared" si="1"/>
        <v>IE7DXNKL16</v>
      </c>
      <c r="M34" s="31">
        <f t="shared" si="2"/>
        <v>0</v>
      </c>
    </row>
    <row r="35" spans="1:13" s="3" customFormat="1" ht="30" customHeight="1">
      <c r="A35" s="15" t="s">
        <v>629</v>
      </c>
      <c r="B35" s="16"/>
      <c r="C35" s="17">
        <f t="shared" si="0"/>
        <v>0</v>
      </c>
      <c r="D35" s="18" t="s">
        <v>630</v>
      </c>
      <c r="E35" s="19" t="s">
        <v>665</v>
      </c>
      <c r="F35" s="32" t="s">
        <v>666</v>
      </c>
      <c r="G35" s="33" t="s">
        <v>635</v>
      </c>
      <c r="H35" s="15" t="s">
        <v>636</v>
      </c>
      <c r="I35" s="20">
        <v>715757473655</v>
      </c>
      <c r="J35" s="44">
        <v>112.5</v>
      </c>
      <c r="K35" s="44">
        <v>225</v>
      </c>
      <c r="L35" s="30" t="str">
        <f t="shared" si="1"/>
        <v>IE7INOO16</v>
      </c>
      <c r="M35" s="31">
        <f t="shared" si="2"/>
        <v>0</v>
      </c>
    </row>
    <row r="36" spans="1:13" s="3" customFormat="1" ht="30" customHeight="1">
      <c r="A36" s="15" t="s">
        <v>629</v>
      </c>
      <c r="B36" s="16"/>
      <c r="C36" s="17">
        <f t="shared" si="0"/>
        <v>0</v>
      </c>
      <c r="D36" s="18" t="s">
        <v>630</v>
      </c>
      <c r="E36" s="19" t="s">
        <v>667</v>
      </c>
      <c r="F36" s="32" t="s">
        <v>40</v>
      </c>
      <c r="G36" s="33" t="s">
        <v>638</v>
      </c>
      <c r="H36" s="15" t="s">
        <v>636</v>
      </c>
      <c r="I36" s="20">
        <v>715757473662</v>
      </c>
      <c r="J36" s="44">
        <v>112.5</v>
      </c>
      <c r="K36" s="44">
        <v>225</v>
      </c>
      <c r="L36" s="30" t="str">
        <f t="shared" si="1"/>
        <v>IE7NXMET16</v>
      </c>
      <c r="M36" s="31">
        <f t="shared" si="2"/>
        <v>0</v>
      </c>
    </row>
    <row r="37" spans="1:13" s="3" customFormat="1" ht="30" customHeight="1">
      <c r="A37" s="15" t="s">
        <v>629</v>
      </c>
      <c r="B37" s="16"/>
      <c r="C37" s="17">
        <f t="shared" si="0"/>
        <v>0</v>
      </c>
      <c r="D37" s="18" t="s">
        <v>630</v>
      </c>
      <c r="E37" s="19" t="s">
        <v>668</v>
      </c>
      <c r="F37" s="32" t="s">
        <v>669</v>
      </c>
      <c r="G37" s="33" t="s">
        <v>640</v>
      </c>
      <c r="H37" s="15" t="s">
        <v>641</v>
      </c>
      <c r="I37" s="20">
        <v>715757473679</v>
      </c>
      <c r="J37" s="44">
        <v>112.5</v>
      </c>
      <c r="K37" s="44">
        <v>225</v>
      </c>
      <c r="L37" s="30" t="str">
        <f t="shared" si="1"/>
        <v>IE7DXWH16</v>
      </c>
      <c r="M37" s="31">
        <f t="shared" si="2"/>
        <v>0</v>
      </c>
    </row>
    <row r="38" spans="1:13" s="3" customFormat="1" ht="30" customHeight="1">
      <c r="A38" s="15" t="s">
        <v>629</v>
      </c>
      <c r="B38" s="16"/>
      <c r="C38" s="17">
        <f t="shared" si="0"/>
        <v>0</v>
      </c>
      <c r="D38" s="18" t="s">
        <v>630</v>
      </c>
      <c r="E38" s="19" t="s">
        <v>670</v>
      </c>
      <c r="F38" s="32" t="s">
        <v>671</v>
      </c>
      <c r="G38" s="33" t="s">
        <v>633</v>
      </c>
      <c r="H38" s="15" t="s">
        <v>636</v>
      </c>
      <c r="I38" s="20">
        <v>715757473686</v>
      </c>
      <c r="J38" s="44">
        <v>112.5</v>
      </c>
      <c r="K38" s="44">
        <v>225</v>
      </c>
      <c r="L38" s="30" t="str">
        <f t="shared" si="1"/>
        <v>IE7BKYA16</v>
      </c>
      <c r="M38" s="31">
        <f t="shared" si="2"/>
        <v>0</v>
      </c>
    </row>
    <row r="39" spans="1:13" s="3" customFormat="1" ht="30" customHeight="1">
      <c r="A39" s="15" t="s">
        <v>629</v>
      </c>
      <c r="B39" s="16"/>
      <c r="C39" s="17">
        <f t="shared" si="0"/>
        <v>0</v>
      </c>
      <c r="D39" s="18" t="s">
        <v>630</v>
      </c>
      <c r="E39" s="19" t="s">
        <v>672</v>
      </c>
      <c r="F39" s="32" t="s">
        <v>673</v>
      </c>
      <c r="G39" s="33" t="s">
        <v>640</v>
      </c>
      <c r="H39" s="15" t="s">
        <v>641</v>
      </c>
      <c r="I39" s="20">
        <v>715757473693</v>
      </c>
      <c r="J39" s="44">
        <v>112.5</v>
      </c>
      <c r="K39" s="44">
        <v>225</v>
      </c>
      <c r="L39" s="30" t="str">
        <f t="shared" si="1"/>
        <v>IE7DXSK16</v>
      </c>
      <c r="M39" s="31">
        <f t="shared" si="2"/>
        <v>0</v>
      </c>
    </row>
    <row r="40" spans="1:13" s="3" customFormat="1" ht="30" customHeight="1">
      <c r="A40" s="15" t="s">
        <v>629</v>
      </c>
      <c r="B40" s="16"/>
      <c r="C40" s="17">
        <f t="shared" si="0"/>
        <v>0</v>
      </c>
      <c r="D40" s="18" t="s">
        <v>630</v>
      </c>
      <c r="E40" s="19" t="s">
        <v>674</v>
      </c>
      <c r="F40" s="32" t="s">
        <v>675</v>
      </c>
      <c r="G40" s="33" t="s">
        <v>640</v>
      </c>
      <c r="H40" s="15" t="s">
        <v>641</v>
      </c>
      <c r="I40" s="20">
        <v>715757473709</v>
      </c>
      <c r="J40" s="44">
        <v>112.5</v>
      </c>
      <c r="K40" s="44">
        <v>225</v>
      </c>
      <c r="L40" s="30" t="str">
        <f t="shared" si="1"/>
        <v>IE7DXLL16</v>
      </c>
      <c r="M40" s="31">
        <f t="shared" si="2"/>
        <v>0</v>
      </c>
    </row>
    <row r="41" spans="1:13" s="3" customFormat="1" ht="30" customHeight="1">
      <c r="A41" s="15" t="s">
        <v>629</v>
      </c>
      <c r="B41" s="16"/>
      <c r="C41" s="17">
        <f t="shared" si="0"/>
        <v>0</v>
      </c>
      <c r="D41" s="18" t="s">
        <v>630</v>
      </c>
      <c r="E41" s="19" t="s">
        <v>676</v>
      </c>
      <c r="F41" s="32" t="s">
        <v>677</v>
      </c>
      <c r="G41" s="33" t="s">
        <v>638</v>
      </c>
      <c r="H41" s="15" t="s">
        <v>636</v>
      </c>
      <c r="I41" s="20">
        <v>715757473716</v>
      </c>
      <c r="J41" s="44">
        <v>112.5</v>
      </c>
      <c r="K41" s="44">
        <v>225</v>
      </c>
      <c r="L41" s="30" t="str">
        <f t="shared" si="1"/>
        <v>IE7NXBLN16</v>
      </c>
      <c r="M41" s="31">
        <f t="shared" si="2"/>
        <v>0</v>
      </c>
    </row>
    <row r="42" spans="1:13" s="3" customFormat="1" ht="30" customHeight="1">
      <c r="A42" s="15" t="s">
        <v>629</v>
      </c>
      <c r="B42" s="16"/>
      <c r="C42" s="17">
        <f t="shared" si="0"/>
        <v>0</v>
      </c>
      <c r="D42" s="18" t="s">
        <v>678</v>
      </c>
      <c r="E42" s="28" t="s">
        <v>679</v>
      </c>
      <c r="F42" s="32" t="s">
        <v>21</v>
      </c>
      <c r="G42" s="28" t="s">
        <v>640</v>
      </c>
      <c r="H42" s="28" t="s">
        <v>641</v>
      </c>
      <c r="I42" s="20">
        <v>715757477288</v>
      </c>
      <c r="J42" s="44">
        <v>112.5</v>
      </c>
      <c r="K42" s="44">
        <v>225</v>
      </c>
      <c r="L42" s="30" t="str">
        <f t="shared" si="1"/>
        <v>IE7DXBK16-GA</v>
      </c>
      <c r="M42" s="31">
        <f t="shared" si="2"/>
        <v>0</v>
      </c>
    </row>
    <row r="43" spans="1:13" s="3" customFormat="1" ht="30" customHeight="1">
      <c r="A43" s="15" t="s">
        <v>629</v>
      </c>
      <c r="B43" s="16"/>
      <c r="C43" s="17">
        <f t="shared" si="0"/>
        <v>0</v>
      </c>
      <c r="D43" s="18" t="s">
        <v>678</v>
      </c>
      <c r="E43" s="28" t="s">
        <v>680</v>
      </c>
      <c r="F43" s="32" t="s">
        <v>31</v>
      </c>
      <c r="G43" s="28" t="s">
        <v>640</v>
      </c>
      <c r="H43" s="28" t="s">
        <v>641</v>
      </c>
      <c r="I43" s="20">
        <v>715757477295</v>
      </c>
      <c r="J43" s="44">
        <v>112.5</v>
      </c>
      <c r="K43" s="44">
        <v>225</v>
      </c>
      <c r="L43" s="30" t="str">
        <f t="shared" si="1"/>
        <v>IE7DXWT16-GA</v>
      </c>
      <c r="M43" s="31">
        <f t="shared" si="2"/>
        <v>0</v>
      </c>
    </row>
    <row r="44" spans="1:13" s="3" customFormat="1" ht="30" customHeight="1">
      <c r="A44" s="15" t="s">
        <v>629</v>
      </c>
      <c r="B44" s="16"/>
      <c r="C44" s="17">
        <f t="shared" si="0"/>
        <v>0</v>
      </c>
      <c r="D44" s="18" t="s">
        <v>678</v>
      </c>
      <c r="E44" s="28" t="s">
        <v>681</v>
      </c>
      <c r="F44" s="32" t="s">
        <v>656</v>
      </c>
      <c r="G44" s="28" t="s">
        <v>633</v>
      </c>
      <c r="H44" s="28" t="s">
        <v>636</v>
      </c>
      <c r="I44" s="20">
        <v>715757477318</v>
      </c>
      <c r="J44" s="44">
        <v>112.5</v>
      </c>
      <c r="K44" s="44">
        <v>225</v>
      </c>
      <c r="L44" s="30" t="str">
        <f t="shared" si="1"/>
        <v>IE7BKMC16-GA</v>
      </c>
      <c r="M44" s="31">
        <f t="shared" si="2"/>
        <v>0</v>
      </c>
    </row>
    <row r="45" spans="1:13" s="3" customFormat="1" ht="30" customHeight="1">
      <c r="A45" s="15" t="s">
        <v>629</v>
      </c>
      <c r="B45" s="16"/>
      <c r="C45" s="17">
        <f t="shared" si="0"/>
        <v>0</v>
      </c>
      <c r="D45" s="18" t="s">
        <v>678</v>
      </c>
      <c r="E45" s="28" t="s">
        <v>682</v>
      </c>
      <c r="F45" s="32" t="s">
        <v>666</v>
      </c>
      <c r="G45" s="28" t="s">
        <v>635</v>
      </c>
      <c r="H45" s="28" t="s">
        <v>636</v>
      </c>
      <c r="I45" s="20">
        <v>715757477332</v>
      </c>
      <c r="J45" s="44">
        <v>112.5</v>
      </c>
      <c r="K45" s="44">
        <v>225</v>
      </c>
      <c r="L45" s="30" t="str">
        <f t="shared" si="1"/>
        <v>IE7INOO16-GA</v>
      </c>
      <c r="M45" s="31">
        <f t="shared" si="2"/>
        <v>0</v>
      </c>
    </row>
    <row r="46" spans="1:13" s="3" customFormat="1" ht="30" customHeight="1">
      <c r="A46" s="15" t="s">
        <v>629</v>
      </c>
      <c r="B46" s="16"/>
      <c r="C46" s="17">
        <f t="shared" si="0"/>
        <v>0</v>
      </c>
      <c r="D46" s="18" t="s">
        <v>683</v>
      </c>
      <c r="E46" s="19" t="s">
        <v>684</v>
      </c>
      <c r="F46" s="32" t="s">
        <v>21</v>
      </c>
      <c r="G46" s="33" t="s">
        <v>685</v>
      </c>
      <c r="H46" s="15" t="s">
        <v>641</v>
      </c>
      <c r="I46" s="20">
        <v>715757473723</v>
      </c>
      <c r="J46" s="44">
        <v>120</v>
      </c>
      <c r="K46" s="44">
        <v>240</v>
      </c>
      <c r="L46" s="30" t="str">
        <f t="shared" si="1"/>
        <v>IO7EPBK16</v>
      </c>
      <c r="M46" s="31">
        <f t="shared" si="2"/>
        <v>0</v>
      </c>
    </row>
    <row r="47" spans="1:13" s="3" customFormat="1" ht="30" customHeight="1">
      <c r="A47" s="15" t="s">
        <v>629</v>
      </c>
      <c r="B47" s="16"/>
      <c r="C47" s="17">
        <f t="shared" si="0"/>
        <v>0</v>
      </c>
      <c r="D47" s="18" t="s">
        <v>683</v>
      </c>
      <c r="E47" s="19" t="s">
        <v>686</v>
      </c>
      <c r="F47" s="32" t="s">
        <v>21</v>
      </c>
      <c r="G47" s="33" t="s">
        <v>632</v>
      </c>
      <c r="H47" s="15" t="s">
        <v>633</v>
      </c>
      <c r="I47" s="20">
        <v>715757473730</v>
      </c>
      <c r="J47" s="44">
        <v>120</v>
      </c>
      <c r="K47" s="44">
        <v>240</v>
      </c>
      <c r="L47" s="30" t="str">
        <f t="shared" si="1"/>
        <v>IO7PRZBK16</v>
      </c>
      <c r="M47" s="31">
        <f t="shared" si="2"/>
        <v>0</v>
      </c>
    </row>
    <row r="48" spans="1:13" s="3" customFormat="1" ht="30" customHeight="1">
      <c r="A48" s="15" t="s">
        <v>629</v>
      </c>
      <c r="B48" s="16"/>
      <c r="C48" s="17">
        <f t="shared" si="0"/>
        <v>0</v>
      </c>
      <c r="D48" s="18" t="s">
        <v>683</v>
      </c>
      <c r="E48" s="19" t="s">
        <v>687</v>
      </c>
      <c r="F48" s="32" t="s">
        <v>21</v>
      </c>
      <c r="G48" s="33" t="s">
        <v>635</v>
      </c>
      <c r="H48" s="15" t="s">
        <v>636</v>
      </c>
      <c r="I48" s="20">
        <v>715757473761</v>
      </c>
      <c r="J48" s="44">
        <v>90</v>
      </c>
      <c r="K48" s="44">
        <v>180</v>
      </c>
      <c r="L48" s="30" t="str">
        <f t="shared" si="1"/>
        <v>IO7IBK16</v>
      </c>
      <c r="M48" s="31">
        <f t="shared" si="2"/>
        <v>0</v>
      </c>
    </row>
    <row r="49" spans="1:13" s="3" customFormat="1" ht="30" customHeight="1">
      <c r="A49" s="15" t="s">
        <v>629</v>
      </c>
      <c r="B49" s="16"/>
      <c r="C49" s="17">
        <f t="shared" si="0"/>
        <v>0</v>
      </c>
      <c r="D49" s="18" t="s">
        <v>683</v>
      </c>
      <c r="E49" s="19" t="s">
        <v>688</v>
      </c>
      <c r="F49" s="32" t="s">
        <v>21</v>
      </c>
      <c r="G49" s="33" t="s">
        <v>638</v>
      </c>
      <c r="H49" s="15" t="s">
        <v>636</v>
      </c>
      <c r="I49" s="20">
        <v>715757473778</v>
      </c>
      <c r="J49" s="44">
        <v>90</v>
      </c>
      <c r="K49" s="44">
        <v>180</v>
      </c>
      <c r="L49" s="30" t="str">
        <f t="shared" si="1"/>
        <v>IO7NXBK16</v>
      </c>
      <c r="M49" s="31">
        <f t="shared" si="2"/>
        <v>0</v>
      </c>
    </row>
    <row r="50" spans="1:13" s="3" customFormat="1" ht="30" customHeight="1">
      <c r="A50" s="15" t="s">
        <v>629</v>
      </c>
      <c r="B50" s="16"/>
      <c r="C50" s="17">
        <f t="shared" si="0"/>
        <v>0</v>
      </c>
      <c r="D50" s="18" t="s">
        <v>683</v>
      </c>
      <c r="E50" s="19" t="s">
        <v>689</v>
      </c>
      <c r="F50" s="32" t="s">
        <v>21</v>
      </c>
      <c r="G50" s="33" t="s">
        <v>640</v>
      </c>
      <c r="H50" s="15" t="s">
        <v>641</v>
      </c>
      <c r="I50" s="20">
        <v>715757473785</v>
      </c>
      <c r="J50" s="44">
        <v>90</v>
      </c>
      <c r="K50" s="44">
        <v>180</v>
      </c>
      <c r="L50" s="30" t="str">
        <f t="shared" si="1"/>
        <v>IO7DXBK16</v>
      </c>
      <c r="M50" s="31">
        <f t="shared" si="2"/>
        <v>0</v>
      </c>
    </row>
    <row r="51" spans="1:13" s="3" customFormat="1" ht="30" customHeight="1">
      <c r="A51" s="15" t="s">
        <v>629</v>
      </c>
      <c r="B51" s="16"/>
      <c r="C51" s="17">
        <f>B51*J51</f>
        <v>0</v>
      </c>
      <c r="D51" s="99" t="s">
        <v>683</v>
      </c>
      <c r="E51" s="19" t="s">
        <v>690</v>
      </c>
      <c r="F51" s="32" t="s">
        <v>21</v>
      </c>
      <c r="G51" s="33" t="s">
        <v>633</v>
      </c>
      <c r="H51" s="15" t="s">
        <v>643</v>
      </c>
      <c r="I51" s="20">
        <v>715757496791</v>
      </c>
      <c r="J51" s="44">
        <v>90</v>
      </c>
      <c r="K51" s="44">
        <v>180</v>
      </c>
      <c r="L51" s="30" t="str">
        <f t="shared" si="1"/>
        <v>IO7BKBK16</v>
      </c>
      <c r="M51" s="31">
        <f t="shared" si="2"/>
        <v>0</v>
      </c>
    </row>
    <row r="52" spans="1:13" s="3" customFormat="1" ht="30" customHeight="1">
      <c r="A52" s="15" t="s">
        <v>629</v>
      </c>
      <c r="B52" s="16"/>
      <c r="C52" s="17">
        <f t="shared" si="0"/>
        <v>0</v>
      </c>
      <c r="D52" s="18" t="s">
        <v>683</v>
      </c>
      <c r="E52" s="19" t="s">
        <v>691</v>
      </c>
      <c r="F52" s="32" t="s">
        <v>31</v>
      </c>
      <c r="G52" s="33" t="s">
        <v>685</v>
      </c>
      <c r="H52" s="15" t="s">
        <v>641</v>
      </c>
      <c r="I52" s="20">
        <v>715757473754</v>
      </c>
      <c r="J52" s="44">
        <v>120</v>
      </c>
      <c r="K52" s="44">
        <v>240</v>
      </c>
      <c r="L52" s="30" t="str">
        <f t="shared" si="1"/>
        <v>IO7EPWT16</v>
      </c>
      <c r="M52" s="31">
        <f t="shared" si="2"/>
        <v>0</v>
      </c>
    </row>
    <row r="53" spans="1:13" s="3" customFormat="1" ht="30" customHeight="1">
      <c r="A53" s="15" t="s">
        <v>629</v>
      </c>
      <c r="B53" s="16"/>
      <c r="C53" s="17">
        <f t="shared" si="0"/>
        <v>0</v>
      </c>
      <c r="D53" s="18" t="s">
        <v>683</v>
      </c>
      <c r="E53" s="19" t="s">
        <v>692</v>
      </c>
      <c r="F53" s="32" t="s">
        <v>31</v>
      </c>
      <c r="G53" s="33" t="s">
        <v>632</v>
      </c>
      <c r="H53" s="15" t="s">
        <v>633</v>
      </c>
      <c r="I53" s="20">
        <v>715757473747</v>
      </c>
      <c r="J53" s="44">
        <v>120</v>
      </c>
      <c r="K53" s="44">
        <v>240</v>
      </c>
      <c r="L53" s="30" t="str">
        <f t="shared" si="1"/>
        <v>IO7PRZWT16</v>
      </c>
      <c r="M53" s="31">
        <f t="shared" si="2"/>
        <v>0</v>
      </c>
    </row>
    <row r="54" spans="1:13" s="3" customFormat="1" ht="30" customHeight="1">
      <c r="A54" s="15" t="s">
        <v>629</v>
      </c>
      <c r="B54" s="16"/>
      <c r="C54" s="17">
        <f t="shared" si="0"/>
        <v>0</v>
      </c>
      <c r="D54" s="18" t="s">
        <v>683</v>
      </c>
      <c r="E54" s="19" t="s">
        <v>693</v>
      </c>
      <c r="F54" s="32" t="s">
        <v>31</v>
      </c>
      <c r="G54" s="33" t="s">
        <v>635</v>
      </c>
      <c r="H54" s="15" t="s">
        <v>636</v>
      </c>
      <c r="I54" s="20">
        <v>715757473792</v>
      </c>
      <c r="J54" s="44">
        <v>90</v>
      </c>
      <c r="K54" s="44">
        <v>180</v>
      </c>
      <c r="L54" s="30" t="str">
        <f t="shared" si="1"/>
        <v>IO7IWT16</v>
      </c>
      <c r="M54" s="31">
        <f t="shared" si="2"/>
        <v>0</v>
      </c>
    </row>
    <row r="55" spans="1:13" s="3" customFormat="1" ht="30" customHeight="1">
      <c r="A55" s="15" t="s">
        <v>629</v>
      </c>
      <c r="B55" s="16"/>
      <c r="C55" s="17">
        <f t="shared" si="0"/>
        <v>0</v>
      </c>
      <c r="D55" s="18" t="s">
        <v>683</v>
      </c>
      <c r="E55" s="19" t="s">
        <v>694</v>
      </c>
      <c r="F55" s="32" t="s">
        <v>31</v>
      </c>
      <c r="G55" s="33" t="s">
        <v>638</v>
      </c>
      <c r="H55" s="15" t="s">
        <v>636</v>
      </c>
      <c r="I55" s="20">
        <v>715757473808</v>
      </c>
      <c r="J55" s="44">
        <v>90</v>
      </c>
      <c r="K55" s="44">
        <v>180</v>
      </c>
      <c r="L55" s="30" t="str">
        <f t="shared" si="1"/>
        <v>IO7NXWT16</v>
      </c>
      <c r="M55" s="31">
        <f t="shared" si="2"/>
        <v>0</v>
      </c>
    </row>
    <row r="56" spans="1:13" s="3" customFormat="1" ht="30" customHeight="1">
      <c r="A56" s="15" t="s">
        <v>629</v>
      </c>
      <c r="B56" s="16"/>
      <c r="C56" s="17">
        <f t="shared" si="0"/>
        <v>0</v>
      </c>
      <c r="D56" s="18" t="s">
        <v>683</v>
      </c>
      <c r="E56" s="19" t="s">
        <v>695</v>
      </c>
      <c r="F56" s="32" t="s">
        <v>31</v>
      </c>
      <c r="G56" s="33" t="s">
        <v>640</v>
      </c>
      <c r="H56" s="15" t="s">
        <v>641</v>
      </c>
      <c r="I56" s="20">
        <v>715757473815</v>
      </c>
      <c r="J56" s="44">
        <v>90</v>
      </c>
      <c r="K56" s="44">
        <v>180</v>
      </c>
      <c r="L56" s="30" t="str">
        <f t="shared" si="1"/>
        <v>IO7DXWT16</v>
      </c>
      <c r="M56" s="31">
        <f t="shared" si="2"/>
        <v>0</v>
      </c>
    </row>
    <row r="57" spans="1:13" s="3" customFormat="1" ht="30" customHeight="1">
      <c r="A57" s="15" t="s">
        <v>629</v>
      </c>
      <c r="B57" s="16"/>
      <c r="C57" s="17">
        <f t="shared" si="0"/>
        <v>0</v>
      </c>
      <c r="D57" s="18" t="s">
        <v>683</v>
      </c>
      <c r="E57" s="19" t="s">
        <v>696</v>
      </c>
      <c r="F57" s="32" t="s">
        <v>649</v>
      </c>
      <c r="G57" s="33" t="s">
        <v>633</v>
      </c>
      <c r="H57" s="15" t="s">
        <v>636</v>
      </c>
      <c r="I57" s="20">
        <v>715757473822</v>
      </c>
      <c r="J57" s="44">
        <v>90</v>
      </c>
      <c r="K57" s="44">
        <v>180</v>
      </c>
      <c r="L57" s="30" t="str">
        <f t="shared" si="1"/>
        <v>IO7BKKIT16</v>
      </c>
      <c r="M57" s="31">
        <f t="shared" si="2"/>
        <v>0</v>
      </c>
    </row>
    <row r="58" spans="1:13" s="3" customFormat="1" ht="30" customHeight="1">
      <c r="A58" s="15" t="s">
        <v>629</v>
      </c>
      <c r="B58" s="16"/>
      <c r="C58" s="17">
        <f t="shared" si="0"/>
        <v>0</v>
      </c>
      <c r="D58" s="18" t="s">
        <v>683</v>
      </c>
      <c r="E58" s="19" t="s">
        <v>697</v>
      </c>
      <c r="F58" s="32" t="s">
        <v>41</v>
      </c>
      <c r="G58" s="33" t="s">
        <v>640</v>
      </c>
      <c r="H58" s="15" t="s">
        <v>641</v>
      </c>
      <c r="I58" s="20">
        <v>715757473839</v>
      </c>
      <c r="J58" s="44">
        <v>90</v>
      </c>
      <c r="K58" s="44">
        <v>180</v>
      </c>
      <c r="L58" s="30" t="str">
        <f t="shared" si="1"/>
        <v>IO7DXOR16</v>
      </c>
      <c r="M58" s="31">
        <f t="shared" si="2"/>
        <v>0</v>
      </c>
    </row>
    <row r="59" spans="1:13" s="3" customFormat="1" ht="30" customHeight="1">
      <c r="A59" s="15" t="s">
        <v>629</v>
      </c>
      <c r="B59" s="16"/>
      <c r="C59" s="17">
        <f t="shared" si="0"/>
        <v>0</v>
      </c>
      <c r="D59" s="18" t="s">
        <v>683</v>
      </c>
      <c r="E59" s="19" t="s">
        <v>698</v>
      </c>
      <c r="F59" s="32" t="s">
        <v>39</v>
      </c>
      <c r="G59" s="33" t="s">
        <v>638</v>
      </c>
      <c r="H59" s="15" t="s">
        <v>636</v>
      </c>
      <c r="I59" s="20">
        <v>715757473846</v>
      </c>
      <c r="J59" s="44">
        <v>90</v>
      </c>
      <c r="K59" s="44">
        <v>180</v>
      </c>
      <c r="L59" s="30" t="str">
        <f t="shared" si="1"/>
        <v>IO7NXPI16</v>
      </c>
      <c r="M59" s="31">
        <f t="shared" si="2"/>
        <v>0</v>
      </c>
    </row>
    <row r="60" spans="1:13" s="3" customFormat="1" ht="30" customHeight="1">
      <c r="A60" s="15" t="s">
        <v>629</v>
      </c>
      <c r="B60" s="16"/>
      <c r="C60" s="17">
        <f t="shared" si="0"/>
        <v>0</v>
      </c>
      <c r="D60" s="18" t="s">
        <v>683</v>
      </c>
      <c r="E60" s="19" t="s">
        <v>699</v>
      </c>
      <c r="F60" s="32" t="s">
        <v>656</v>
      </c>
      <c r="G60" s="33" t="s">
        <v>633</v>
      </c>
      <c r="H60" s="15" t="s">
        <v>636</v>
      </c>
      <c r="I60" s="20">
        <v>715757473853</v>
      </c>
      <c r="J60" s="44">
        <v>90</v>
      </c>
      <c r="K60" s="44">
        <v>180</v>
      </c>
      <c r="L60" s="30" t="str">
        <f t="shared" si="1"/>
        <v>IO7BKMC16</v>
      </c>
      <c r="M60" s="31">
        <f t="shared" si="2"/>
        <v>0</v>
      </c>
    </row>
    <row r="61" spans="1:13" s="3" customFormat="1" ht="30" customHeight="1">
      <c r="A61" s="15" t="s">
        <v>629</v>
      </c>
      <c r="B61" s="16"/>
      <c r="C61" s="17">
        <f t="shared" si="0"/>
        <v>0</v>
      </c>
      <c r="D61" s="18" t="s">
        <v>683</v>
      </c>
      <c r="E61" s="19" t="s">
        <v>700</v>
      </c>
      <c r="F61" s="32" t="s">
        <v>701</v>
      </c>
      <c r="G61" s="33" t="s">
        <v>635</v>
      </c>
      <c r="H61" s="15" t="s">
        <v>636</v>
      </c>
      <c r="I61" s="20">
        <v>715757473860</v>
      </c>
      <c r="J61" s="44">
        <v>90</v>
      </c>
      <c r="K61" s="44">
        <v>180</v>
      </c>
      <c r="L61" s="30" t="str">
        <f t="shared" si="1"/>
        <v>IO7IPM16</v>
      </c>
      <c r="M61" s="31">
        <f t="shared" si="2"/>
        <v>0</v>
      </c>
    </row>
    <row r="62" spans="1:13" s="3" customFormat="1" ht="30" customHeight="1">
      <c r="A62" s="15" t="s">
        <v>629</v>
      </c>
      <c r="B62" s="16"/>
      <c r="C62" s="17">
        <f t="shared" si="0"/>
        <v>0</v>
      </c>
      <c r="D62" s="18" t="s">
        <v>683</v>
      </c>
      <c r="E62" s="19" t="s">
        <v>702</v>
      </c>
      <c r="F62" s="32" t="s">
        <v>703</v>
      </c>
      <c r="G62" s="33" t="s">
        <v>638</v>
      </c>
      <c r="H62" s="15" t="s">
        <v>641</v>
      </c>
      <c r="I62" s="20">
        <v>715757473877</v>
      </c>
      <c r="J62" s="44">
        <v>90</v>
      </c>
      <c r="K62" s="44">
        <v>180</v>
      </c>
      <c r="L62" s="30" t="str">
        <f t="shared" si="1"/>
        <v>IO7NXVG16</v>
      </c>
      <c r="M62" s="31">
        <f t="shared" si="2"/>
        <v>0</v>
      </c>
    </row>
    <row r="63" spans="1:13" s="3" customFormat="1" ht="30" customHeight="1">
      <c r="A63" s="15" t="s">
        <v>629</v>
      </c>
      <c r="B63" s="16"/>
      <c r="C63" s="17">
        <f t="shared" si="0"/>
        <v>0</v>
      </c>
      <c r="D63" s="18" t="s">
        <v>683</v>
      </c>
      <c r="E63" s="19" t="s">
        <v>704</v>
      </c>
      <c r="F63" s="32" t="s">
        <v>40</v>
      </c>
      <c r="G63" s="33" t="s">
        <v>638</v>
      </c>
      <c r="H63" s="15" t="s">
        <v>636</v>
      </c>
      <c r="I63" s="20">
        <v>715757473884</v>
      </c>
      <c r="J63" s="44">
        <v>90</v>
      </c>
      <c r="K63" s="44">
        <v>180</v>
      </c>
      <c r="L63" s="30" t="str">
        <f t="shared" si="1"/>
        <v>IO7NXMET16</v>
      </c>
      <c r="M63" s="31">
        <f t="shared" si="2"/>
        <v>0</v>
      </c>
    </row>
    <row r="64" spans="1:13" s="3" customFormat="1" ht="30" customHeight="1">
      <c r="A64" s="15" t="s">
        <v>629</v>
      </c>
      <c r="B64" s="16"/>
      <c r="C64" s="17">
        <f t="shared" si="0"/>
        <v>0</v>
      </c>
      <c r="D64" s="18" t="s">
        <v>683</v>
      </c>
      <c r="E64" s="19" t="s">
        <v>705</v>
      </c>
      <c r="F64" s="32" t="s">
        <v>706</v>
      </c>
      <c r="G64" s="33" t="s">
        <v>638</v>
      </c>
      <c r="H64" s="15" t="s">
        <v>636</v>
      </c>
      <c r="I64" s="20">
        <v>715757473891</v>
      </c>
      <c r="J64" s="44">
        <v>90</v>
      </c>
      <c r="K64" s="44">
        <v>180</v>
      </c>
      <c r="L64" s="30" t="str">
        <f t="shared" si="1"/>
        <v>IO7NXWTA16</v>
      </c>
      <c r="M64" s="31">
        <f t="shared" si="2"/>
        <v>0</v>
      </c>
    </row>
    <row r="65" spans="1:13" s="3" customFormat="1" ht="30" customHeight="1">
      <c r="A65" s="15" t="s">
        <v>629</v>
      </c>
      <c r="B65" s="16"/>
      <c r="C65" s="17">
        <f t="shared" si="0"/>
        <v>0</v>
      </c>
      <c r="D65" s="18" t="s">
        <v>683</v>
      </c>
      <c r="E65" s="19" t="s">
        <v>707</v>
      </c>
      <c r="F65" s="32" t="s">
        <v>669</v>
      </c>
      <c r="G65" s="33" t="s">
        <v>640</v>
      </c>
      <c r="H65" s="15" t="s">
        <v>641</v>
      </c>
      <c r="I65" s="20">
        <v>715757473907</v>
      </c>
      <c r="J65" s="44">
        <v>90</v>
      </c>
      <c r="K65" s="44">
        <v>180</v>
      </c>
      <c r="L65" s="30" t="str">
        <f t="shared" si="1"/>
        <v>IO7DXWH16</v>
      </c>
      <c r="M65" s="31">
        <f t="shared" si="2"/>
        <v>0</v>
      </c>
    </row>
    <row r="66" spans="1:13" s="3" customFormat="1" ht="30" customHeight="1">
      <c r="A66" s="15" t="s">
        <v>629</v>
      </c>
      <c r="B66" s="16"/>
      <c r="C66" s="17">
        <f t="shared" si="0"/>
        <v>0</v>
      </c>
      <c r="D66" s="18" t="s">
        <v>683</v>
      </c>
      <c r="E66" s="19" t="s">
        <v>708</v>
      </c>
      <c r="F66" s="32" t="s">
        <v>709</v>
      </c>
      <c r="G66" s="33" t="s">
        <v>638</v>
      </c>
      <c r="H66" s="15" t="s">
        <v>636</v>
      </c>
      <c r="I66" s="20">
        <v>715757474898</v>
      </c>
      <c r="J66" s="44">
        <v>90</v>
      </c>
      <c r="K66" s="44">
        <v>180</v>
      </c>
      <c r="L66" s="30" t="str">
        <f t="shared" si="1"/>
        <v>IO7NXDIS16</v>
      </c>
      <c r="M66" s="31">
        <f t="shared" si="2"/>
        <v>0</v>
      </c>
    </row>
    <row r="67" spans="1:13" s="3" customFormat="1" ht="30" customHeight="1">
      <c r="A67" s="15" t="s">
        <v>629</v>
      </c>
      <c r="B67" s="16"/>
      <c r="C67" s="17">
        <f t="shared" si="0"/>
        <v>0</v>
      </c>
      <c r="D67" s="18" t="s">
        <v>710</v>
      </c>
      <c r="E67" s="28" t="s">
        <v>711</v>
      </c>
      <c r="F67" s="32" t="s">
        <v>21</v>
      </c>
      <c r="G67" s="28" t="s">
        <v>640</v>
      </c>
      <c r="H67" s="28" t="s">
        <v>641</v>
      </c>
      <c r="I67" s="20">
        <v>715757477837</v>
      </c>
      <c r="J67" s="44">
        <v>90</v>
      </c>
      <c r="K67" s="44">
        <v>180</v>
      </c>
      <c r="L67" s="30" t="str">
        <f t="shared" si="1"/>
        <v>IO7DXBK16-GA</v>
      </c>
      <c r="M67" s="31">
        <f t="shared" si="2"/>
        <v>0</v>
      </c>
    </row>
    <row r="68" spans="1:13" s="3" customFormat="1" ht="30" customHeight="1">
      <c r="A68" s="15" t="s">
        <v>629</v>
      </c>
      <c r="B68" s="16"/>
      <c r="C68" s="17">
        <f t="shared" si="0"/>
        <v>0</v>
      </c>
      <c r="D68" s="18" t="s">
        <v>710</v>
      </c>
      <c r="E68" s="28" t="s">
        <v>712</v>
      </c>
      <c r="F68" s="32" t="s">
        <v>39</v>
      </c>
      <c r="G68" s="28" t="s">
        <v>638</v>
      </c>
      <c r="H68" s="28" t="s">
        <v>636</v>
      </c>
      <c r="I68" s="20">
        <v>715757477851</v>
      </c>
      <c r="J68" s="44">
        <v>90</v>
      </c>
      <c r="K68" s="44">
        <v>180</v>
      </c>
      <c r="L68" s="30" t="str">
        <f t="shared" si="1"/>
        <v>IO7NXPI16-GA</v>
      </c>
      <c r="M68" s="31">
        <f t="shared" si="2"/>
        <v>0</v>
      </c>
    </row>
    <row r="69" spans="1:13" s="3" customFormat="1" ht="30" customHeight="1">
      <c r="A69" s="15" t="s">
        <v>629</v>
      </c>
      <c r="B69" s="16"/>
      <c r="C69" s="17">
        <f t="shared" si="0"/>
        <v>0</v>
      </c>
      <c r="D69" s="18" t="s">
        <v>710</v>
      </c>
      <c r="E69" s="28" t="s">
        <v>713</v>
      </c>
      <c r="F69" s="32" t="s">
        <v>706</v>
      </c>
      <c r="G69" s="28" t="s">
        <v>638</v>
      </c>
      <c r="H69" s="28" t="s">
        <v>636</v>
      </c>
      <c r="I69" s="20">
        <v>715757477868</v>
      </c>
      <c r="J69" s="44">
        <v>90</v>
      </c>
      <c r="K69" s="44">
        <v>180</v>
      </c>
      <c r="L69" s="30" t="str">
        <f t="shared" si="1"/>
        <v>IO7NXWTA16-GA</v>
      </c>
      <c r="M69" s="31">
        <f t="shared" si="2"/>
        <v>0</v>
      </c>
    </row>
    <row r="70" spans="1:13" s="3" customFormat="1" ht="30" customHeight="1">
      <c r="A70" s="15" t="s">
        <v>629</v>
      </c>
      <c r="B70" s="16"/>
      <c r="C70" s="17">
        <f t="shared" si="0"/>
        <v>0</v>
      </c>
      <c r="D70" s="18" t="s">
        <v>710</v>
      </c>
      <c r="E70" s="28" t="s">
        <v>714</v>
      </c>
      <c r="F70" s="32" t="s">
        <v>669</v>
      </c>
      <c r="G70" s="28" t="s">
        <v>640</v>
      </c>
      <c r="H70" s="28" t="s">
        <v>641</v>
      </c>
      <c r="I70" s="20">
        <v>715757477875</v>
      </c>
      <c r="J70" s="44">
        <v>90</v>
      </c>
      <c r="K70" s="44">
        <v>180</v>
      </c>
      <c r="L70" s="30" t="str">
        <f t="shared" si="1"/>
        <v>IO7DXWH16-GA</v>
      </c>
      <c r="M70" s="31">
        <f t="shared" si="2"/>
        <v>0</v>
      </c>
    </row>
    <row r="71" spans="1:13" s="3" customFormat="1" ht="30" customHeight="1">
      <c r="A71" s="15" t="s">
        <v>629</v>
      </c>
      <c r="B71" s="16"/>
      <c r="C71" s="17">
        <f t="shared" si="0"/>
        <v>0</v>
      </c>
      <c r="D71" s="18" t="s">
        <v>715</v>
      </c>
      <c r="E71" s="19" t="s">
        <v>716</v>
      </c>
      <c r="F71" s="32" t="s">
        <v>717</v>
      </c>
      <c r="G71" s="33" t="s">
        <v>635</v>
      </c>
      <c r="H71" s="15" t="s">
        <v>641</v>
      </c>
      <c r="I71" s="20">
        <v>715757473921</v>
      </c>
      <c r="J71" s="44">
        <v>90</v>
      </c>
      <c r="K71" s="44">
        <v>180</v>
      </c>
      <c r="L71" s="30" t="str">
        <f t="shared" si="1"/>
        <v>IO7IWGBF16</v>
      </c>
      <c r="M71" s="31">
        <f t="shared" si="2"/>
        <v>0</v>
      </c>
    </row>
    <row r="72" spans="1:13" s="3" customFormat="1" ht="30" customHeight="1">
      <c r="A72" s="15" t="s">
        <v>629</v>
      </c>
      <c r="B72" s="16"/>
      <c r="C72" s="17">
        <f t="shared" si="0"/>
        <v>0</v>
      </c>
      <c r="D72" s="18" t="s">
        <v>715</v>
      </c>
      <c r="E72" s="19" t="s">
        <v>718</v>
      </c>
      <c r="F72" s="32" t="s">
        <v>42</v>
      </c>
      <c r="G72" s="33" t="s">
        <v>638</v>
      </c>
      <c r="H72" s="15" t="s">
        <v>636</v>
      </c>
      <c r="I72" s="20">
        <v>715757473938</v>
      </c>
      <c r="J72" s="44">
        <v>90</v>
      </c>
      <c r="K72" s="44">
        <v>180</v>
      </c>
      <c r="L72" s="30" t="str">
        <f t="shared" si="1"/>
        <v>IO7NXWW16</v>
      </c>
      <c r="M72" s="31">
        <f t="shared" si="2"/>
        <v>0</v>
      </c>
    </row>
    <row r="73" spans="1:13" s="3" customFormat="1" ht="30" customHeight="1">
      <c r="A73" s="15" t="s">
        <v>629</v>
      </c>
      <c r="B73" s="16"/>
      <c r="C73" s="17">
        <f t="shared" si="0"/>
        <v>0</v>
      </c>
      <c r="D73" s="18" t="s">
        <v>715</v>
      </c>
      <c r="E73" s="19" t="s">
        <v>719</v>
      </c>
      <c r="F73" s="32" t="s">
        <v>720</v>
      </c>
      <c r="G73" s="33" t="s">
        <v>640</v>
      </c>
      <c r="H73" s="15" t="s">
        <v>641</v>
      </c>
      <c r="I73" s="20">
        <v>715757474942</v>
      </c>
      <c r="J73" s="44">
        <v>90</v>
      </c>
      <c r="K73" s="44">
        <v>180</v>
      </c>
      <c r="L73" s="30" t="str">
        <f t="shared" si="1"/>
        <v>IO7DXBS16</v>
      </c>
      <c r="M73" s="31">
        <f t="shared" si="2"/>
        <v>0</v>
      </c>
    </row>
    <row r="74" spans="1:13" s="3" customFormat="1" ht="30" customHeight="1">
      <c r="A74" s="15" t="s">
        <v>629</v>
      </c>
      <c r="B74" s="16"/>
      <c r="C74" s="17">
        <f t="shared" si="0"/>
        <v>0</v>
      </c>
      <c r="D74" s="18" t="s">
        <v>715</v>
      </c>
      <c r="E74" s="19" t="s">
        <v>721</v>
      </c>
      <c r="F74" s="32" t="s">
        <v>722</v>
      </c>
      <c r="G74" s="33" t="s">
        <v>638</v>
      </c>
      <c r="H74" s="15" t="s">
        <v>636</v>
      </c>
      <c r="I74" s="20">
        <v>715757473945</v>
      </c>
      <c r="J74" s="44">
        <v>90</v>
      </c>
      <c r="K74" s="44">
        <v>180</v>
      </c>
      <c r="L74" s="30" t="str">
        <f t="shared" si="1"/>
        <v>IO7NXCRY16</v>
      </c>
      <c r="M74" s="31">
        <f t="shared" si="2"/>
        <v>0</v>
      </c>
    </row>
    <row r="75" spans="1:13" s="3" customFormat="1" ht="30" customHeight="1">
      <c r="A75" s="15" t="s">
        <v>629</v>
      </c>
      <c r="B75" s="16"/>
      <c r="C75" s="17">
        <f t="shared" si="0"/>
        <v>0</v>
      </c>
      <c r="D75" s="18" t="s">
        <v>715</v>
      </c>
      <c r="E75" s="19" t="s">
        <v>723</v>
      </c>
      <c r="F75" s="32" t="s">
        <v>724</v>
      </c>
      <c r="G75" s="33" t="s">
        <v>640</v>
      </c>
      <c r="H75" s="15" t="s">
        <v>636</v>
      </c>
      <c r="I75" s="20">
        <v>715757473952</v>
      </c>
      <c r="J75" s="44">
        <v>90</v>
      </c>
      <c r="K75" s="44">
        <v>180</v>
      </c>
      <c r="L75" s="30" t="str">
        <f t="shared" si="1"/>
        <v>IO7DXAS16</v>
      </c>
      <c r="M75" s="31">
        <f t="shared" si="2"/>
        <v>0</v>
      </c>
    </row>
    <row r="76" spans="1:13" s="3" customFormat="1" ht="30" customHeight="1">
      <c r="A76" s="15" t="s">
        <v>629</v>
      </c>
      <c r="B76" s="16"/>
      <c r="C76" s="17">
        <f t="shared" si="0"/>
        <v>0</v>
      </c>
      <c r="D76" s="18" t="s">
        <v>725</v>
      </c>
      <c r="E76" s="19" t="s">
        <v>726</v>
      </c>
      <c r="F76" s="32" t="s">
        <v>21</v>
      </c>
      <c r="G76" s="33" t="s">
        <v>685</v>
      </c>
      <c r="H76" s="15" t="s">
        <v>641</v>
      </c>
      <c r="I76" s="20">
        <v>715757477073</v>
      </c>
      <c r="J76" s="44">
        <v>120</v>
      </c>
      <c r="K76" s="44">
        <v>240</v>
      </c>
      <c r="L76" s="30" t="str">
        <f t="shared" si="1"/>
        <v>IS7EPBK16</v>
      </c>
      <c r="M76" s="31">
        <f t="shared" si="2"/>
        <v>0</v>
      </c>
    </row>
    <row r="77" spans="1:13" s="3" customFormat="1" ht="30" customHeight="1">
      <c r="A77" s="15" t="s">
        <v>629</v>
      </c>
      <c r="B77" s="16"/>
      <c r="C77" s="17">
        <f t="shared" si="0"/>
        <v>0</v>
      </c>
      <c r="D77" s="18" t="s">
        <v>725</v>
      </c>
      <c r="E77" s="19" t="s">
        <v>727</v>
      </c>
      <c r="F77" s="32" t="s">
        <v>21</v>
      </c>
      <c r="G77" s="33" t="s">
        <v>632</v>
      </c>
      <c r="H77" s="15" t="s">
        <v>633</v>
      </c>
      <c r="I77" s="20">
        <v>715757477080</v>
      </c>
      <c r="J77" s="44">
        <v>120</v>
      </c>
      <c r="K77" s="44">
        <v>240</v>
      </c>
      <c r="L77" s="30" t="str">
        <f t="shared" si="1"/>
        <v>IS7PRZBK16</v>
      </c>
      <c r="M77" s="31">
        <f t="shared" si="2"/>
        <v>0</v>
      </c>
    </row>
    <row r="78" spans="1:13" s="3" customFormat="1" ht="30" customHeight="1">
      <c r="A78" s="15" t="s">
        <v>629</v>
      </c>
      <c r="B78" s="16"/>
      <c r="C78" s="17">
        <f t="shared" si="0"/>
        <v>0</v>
      </c>
      <c r="D78" s="18" t="s">
        <v>725</v>
      </c>
      <c r="E78" s="19" t="s">
        <v>728</v>
      </c>
      <c r="F78" s="32" t="s">
        <v>21</v>
      </c>
      <c r="G78" s="33" t="s">
        <v>635</v>
      </c>
      <c r="H78" s="15" t="s">
        <v>636</v>
      </c>
      <c r="I78" s="20">
        <v>715757477097</v>
      </c>
      <c r="J78" s="44">
        <v>90</v>
      </c>
      <c r="K78" s="44">
        <v>180</v>
      </c>
      <c r="L78" s="30" t="str">
        <f t="shared" si="1"/>
        <v>IS7IBK16</v>
      </c>
      <c r="M78" s="31">
        <f t="shared" si="2"/>
        <v>0</v>
      </c>
    </row>
    <row r="79" spans="1:13" s="3" customFormat="1" ht="30" customHeight="1">
      <c r="A79" s="15" t="s">
        <v>629</v>
      </c>
      <c r="B79" s="16"/>
      <c r="C79" s="17">
        <f t="shared" si="0"/>
        <v>0</v>
      </c>
      <c r="D79" s="18" t="s">
        <v>725</v>
      </c>
      <c r="E79" s="19" t="s">
        <v>729</v>
      </c>
      <c r="F79" s="32" t="s">
        <v>21</v>
      </c>
      <c r="G79" s="33" t="s">
        <v>638</v>
      </c>
      <c r="H79" s="15" t="s">
        <v>636</v>
      </c>
      <c r="I79" s="20">
        <v>715757477103</v>
      </c>
      <c r="J79" s="44">
        <v>90</v>
      </c>
      <c r="K79" s="44">
        <v>180</v>
      </c>
      <c r="L79" s="30" t="str">
        <f t="shared" si="1"/>
        <v>IS7NXBK16</v>
      </c>
      <c r="M79" s="31">
        <f t="shared" si="2"/>
        <v>0</v>
      </c>
    </row>
    <row r="80" spans="1:13" s="3" customFormat="1" ht="30" customHeight="1">
      <c r="A80" s="15" t="s">
        <v>629</v>
      </c>
      <c r="B80" s="16"/>
      <c r="C80" s="17">
        <f t="shared" si="0"/>
        <v>0</v>
      </c>
      <c r="D80" s="18" t="s">
        <v>725</v>
      </c>
      <c r="E80" s="19" t="s">
        <v>730</v>
      </c>
      <c r="F80" s="32" t="s">
        <v>21</v>
      </c>
      <c r="G80" s="33" t="s">
        <v>640</v>
      </c>
      <c r="H80" s="15" t="s">
        <v>641</v>
      </c>
      <c r="I80" s="20">
        <v>715757477110</v>
      </c>
      <c r="J80" s="44">
        <v>90</v>
      </c>
      <c r="K80" s="44">
        <v>180</v>
      </c>
      <c r="L80" s="30" t="str">
        <f t="shared" si="1"/>
        <v>IS7DXBK16</v>
      </c>
      <c r="M80" s="31">
        <f t="shared" si="2"/>
        <v>0</v>
      </c>
    </row>
    <row r="81" spans="1:13" s="3" customFormat="1" ht="30" customHeight="1">
      <c r="A81" s="15" t="s">
        <v>629</v>
      </c>
      <c r="B81" s="16"/>
      <c r="C81" s="17">
        <f t="shared" si="0"/>
        <v>0</v>
      </c>
      <c r="D81" s="99" t="s">
        <v>725</v>
      </c>
      <c r="E81" s="19" t="s">
        <v>731</v>
      </c>
      <c r="F81" s="32" t="s">
        <v>21</v>
      </c>
      <c r="G81" s="33" t="s">
        <v>633</v>
      </c>
      <c r="H81" s="15" t="s">
        <v>643</v>
      </c>
      <c r="I81" s="20">
        <v>715757496814</v>
      </c>
      <c r="J81" s="44">
        <v>90</v>
      </c>
      <c r="K81" s="44">
        <v>180</v>
      </c>
      <c r="L81" s="30" t="str">
        <f>E81</f>
        <v>IS7BKBK16</v>
      </c>
      <c r="M81" s="31">
        <f>B81</f>
        <v>0</v>
      </c>
    </row>
    <row r="82" spans="1:13" s="3" customFormat="1" ht="30" customHeight="1">
      <c r="A82" s="15" t="s">
        <v>629</v>
      </c>
      <c r="B82" s="16"/>
      <c r="C82" s="17">
        <f t="shared" si="0"/>
        <v>0</v>
      </c>
      <c r="D82" s="18" t="s">
        <v>725</v>
      </c>
      <c r="E82" s="19" t="s">
        <v>732</v>
      </c>
      <c r="F82" s="32" t="s">
        <v>717</v>
      </c>
      <c r="G82" s="33" t="s">
        <v>685</v>
      </c>
      <c r="H82" s="15" t="s">
        <v>641</v>
      </c>
      <c r="I82" s="20">
        <v>715757477257</v>
      </c>
      <c r="J82" s="44">
        <v>120</v>
      </c>
      <c r="K82" s="44">
        <v>240</v>
      </c>
      <c r="L82" s="30" t="str">
        <f t="shared" si="1"/>
        <v>IS7EPWGBF16</v>
      </c>
      <c r="M82" s="31">
        <f t="shared" si="2"/>
        <v>0</v>
      </c>
    </row>
    <row r="83" spans="1:13" s="3" customFormat="1" ht="30" customHeight="1">
      <c r="A83" s="15" t="s">
        <v>629</v>
      </c>
      <c r="B83" s="16"/>
      <c r="C83" s="17">
        <f t="shared" si="0"/>
        <v>0</v>
      </c>
      <c r="D83" s="18" t="s">
        <v>725</v>
      </c>
      <c r="E83" s="19" t="s">
        <v>733</v>
      </c>
      <c r="F83" s="32" t="s">
        <v>717</v>
      </c>
      <c r="G83" s="33" t="s">
        <v>632</v>
      </c>
      <c r="H83" s="15" t="s">
        <v>633</v>
      </c>
      <c r="I83" s="20">
        <v>715757477264</v>
      </c>
      <c r="J83" s="44">
        <v>120</v>
      </c>
      <c r="K83" s="44">
        <v>240</v>
      </c>
      <c r="L83" s="30" t="str">
        <f t="shared" si="1"/>
        <v>IS7PRZWGBF16</v>
      </c>
      <c r="M83" s="31">
        <f t="shared" si="2"/>
        <v>0</v>
      </c>
    </row>
    <row r="84" spans="1:13" s="3" customFormat="1" ht="30" customHeight="1">
      <c r="A84" s="15" t="s">
        <v>629</v>
      </c>
      <c r="B84" s="16"/>
      <c r="C84" s="17">
        <f t="shared" si="0"/>
        <v>0</v>
      </c>
      <c r="D84" s="18" t="s">
        <v>725</v>
      </c>
      <c r="E84" s="19" t="s">
        <v>734</v>
      </c>
      <c r="F84" s="32" t="s">
        <v>717</v>
      </c>
      <c r="G84" s="33" t="s">
        <v>635</v>
      </c>
      <c r="H84" s="15" t="s">
        <v>636</v>
      </c>
      <c r="I84" s="20">
        <v>715757477127</v>
      </c>
      <c r="J84" s="44">
        <v>90</v>
      </c>
      <c r="K84" s="44">
        <v>180</v>
      </c>
      <c r="L84" s="30" t="str">
        <f t="shared" si="1"/>
        <v>IS7IWGBF16</v>
      </c>
      <c r="M84" s="31">
        <f t="shared" si="2"/>
        <v>0</v>
      </c>
    </row>
    <row r="85" spans="1:13" s="3" customFormat="1" ht="30" customHeight="1">
      <c r="A85" s="15" t="s">
        <v>629</v>
      </c>
      <c r="B85" s="16"/>
      <c r="C85" s="17">
        <f t="shared" ref="C85:C149" si="3">B85*J85</f>
        <v>0</v>
      </c>
      <c r="D85" s="18" t="s">
        <v>725</v>
      </c>
      <c r="E85" s="19" t="s">
        <v>735</v>
      </c>
      <c r="F85" s="32" t="s">
        <v>717</v>
      </c>
      <c r="G85" s="33" t="s">
        <v>638</v>
      </c>
      <c r="H85" s="15" t="s">
        <v>636</v>
      </c>
      <c r="I85" s="20">
        <v>715757477134</v>
      </c>
      <c r="J85" s="44">
        <v>90</v>
      </c>
      <c r="K85" s="44">
        <v>180</v>
      </c>
      <c r="L85" s="30" t="str">
        <f t="shared" ref="L85:L149" si="4">E85</f>
        <v>IS7NXWGBF16</v>
      </c>
      <c r="M85" s="31">
        <f t="shared" ref="M85:M149" si="5">B85</f>
        <v>0</v>
      </c>
    </row>
    <row r="86" spans="1:13" s="3" customFormat="1" ht="30" customHeight="1">
      <c r="A86" s="15" t="s">
        <v>629</v>
      </c>
      <c r="B86" s="16"/>
      <c r="C86" s="17">
        <f t="shared" si="3"/>
        <v>0</v>
      </c>
      <c r="D86" s="18" t="s">
        <v>725</v>
      </c>
      <c r="E86" s="19" t="s">
        <v>736</v>
      </c>
      <c r="F86" s="32" t="s">
        <v>717</v>
      </c>
      <c r="G86" s="33" t="s">
        <v>640</v>
      </c>
      <c r="H86" s="15" t="s">
        <v>641</v>
      </c>
      <c r="I86" s="20">
        <v>715757477141</v>
      </c>
      <c r="J86" s="44">
        <v>90</v>
      </c>
      <c r="K86" s="44">
        <v>180</v>
      </c>
      <c r="L86" s="30" t="str">
        <f t="shared" si="4"/>
        <v>IS7DXWGBF16</v>
      </c>
      <c r="M86" s="31">
        <f t="shared" si="5"/>
        <v>0</v>
      </c>
    </row>
    <row r="87" spans="1:13" s="3" customFormat="1" ht="30" customHeight="1">
      <c r="A87" s="15" t="s">
        <v>629</v>
      </c>
      <c r="B87" s="16"/>
      <c r="C87" s="17">
        <f t="shared" si="3"/>
        <v>0</v>
      </c>
      <c r="D87" s="18" t="s">
        <v>725</v>
      </c>
      <c r="E87" s="19" t="s">
        <v>737</v>
      </c>
      <c r="F87" s="32" t="s">
        <v>738</v>
      </c>
      <c r="G87" s="33" t="s">
        <v>739</v>
      </c>
      <c r="H87" s="15" t="s">
        <v>641</v>
      </c>
      <c r="I87" s="20">
        <v>715757477158</v>
      </c>
      <c r="J87" s="44">
        <v>90</v>
      </c>
      <c r="K87" s="44">
        <v>180</v>
      </c>
      <c r="L87" s="30" t="str">
        <f t="shared" si="4"/>
        <v>IS7SMKLX16</v>
      </c>
      <c r="M87" s="31">
        <f t="shared" si="5"/>
        <v>0</v>
      </c>
    </row>
    <row r="88" spans="1:13" s="3" customFormat="1" ht="30" customHeight="1">
      <c r="A88" s="15" t="s">
        <v>629</v>
      </c>
      <c r="B88" s="16"/>
      <c r="C88" s="17">
        <f t="shared" si="3"/>
        <v>0</v>
      </c>
      <c r="D88" s="18" t="s">
        <v>725</v>
      </c>
      <c r="E88" s="19" t="s">
        <v>740</v>
      </c>
      <c r="F88" s="32" t="s">
        <v>741</v>
      </c>
      <c r="G88" s="33" t="s">
        <v>635</v>
      </c>
      <c r="H88" s="15" t="s">
        <v>636</v>
      </c>
      <c r="I88" s="20">
        <v>715757477165</v>
      </c>
      <c r="J88" s="44">
        <v>90</v>
      </c>
      <c r="K88" s="44">
        <v>180</v>
      </c>
      <c r="L88" s="30" t="str">
        <f t="shared" si="4"/>
        <v>IS7IBH16</v>
      </c>
      <c r="M88" s="31">
        <f t="shared" si="5"/>
        <v>0</v>
      </c>
    </row>
    <row r="89" spans="1:13" s="3" customFormat="1" ht="30" customHeight="1">
      <c r="A89" s="15" t="s">
        <v>629</v>
      </c>
      <c r="B89" s="16"/>
      <c r="C89" s="17">
        <f t="shared" si="3"/>
        <v>0</v>
      </c>
      <c r="D89" s="18" t="s">
        <v>725</v>
      </c>
      <c r="E89" s="19" t="s">
        <v>742</v>
      </c>
      <c r="F89" s="32" t="s">
        <v>743</v>
      </c>
      <c r="G89" s="33" t="s">
        <v>635</v>
      </c>
      <c r="H89" s="15" t="s">
        <v>636</v>
      </c>
      <c r="I89" s="20">
        <v>715757477172</v>
      </c>
      <c r="J89" s="44">
        <v>90</v>
      </c>
      <c r="K89" s="44">
        <v>180</v>
      </c>
      <c r="L89" s="30" t="str">
        <f t="shared" si="4"/>
        <v>IS7IBS16</v>
      </c>
      <c r="M89" s="31">
        <f t="shared" si="5"/>
        <v>0</v>
      </c>
    </row>
    <row r="90" spans="1:13" s="3" customFormat="1" ht="30" customHeight="1">
      <c r="A90" s="15" t="s">
        <v>629</v>
      </c>
      <c r="B90" s="16"/>
      <c r="C90" s="17">
        <f t="shared" si="3"/>
        <v>0</v>
      </c>
      <c r="D90" s="18" t="s">
        <v>725</v>
      </c>
      <c r="E90" s="19" t="s">
        <v>744</v>
      </c>
      <c r="F90" s="32" t="s">
        <v>44</v>
      </c>
      <c r="G90" s="33" t="s">
        <v>638</v>
      </c>
      <c r="H90" s="15" t="s">
        <v>636</v>
      </c>
      <c r="I90" s="20">
        <v>715757477189</v>
      </c>
      <c r="J90" s="44">
        <v>90</v>
      </c>
      <c r="K90" s="44">
        <v>180</v>
      </c>
      <c r="L90" s="30" t="str">
        <f t="shared" si="4"/>
        <v>IS7NXWTF16</v>
      </c>
      <c r="M90" s="31">
        <f t="shared" si="5"/>
        <v>0</v>
      </c>
    </row>
    <row r="91" spans="1:13" s="3" customFormat="1" ht="30" customHeight="1">
      <c r="A91" s="15" t="s">
        <v>629</v>
      </c>
      <c r="B91" s="16"/>
      <c r="C91" s="17">
        <f t="shared" si="3"/>
        <v>0</v>
      </c>
      <c r="D91" s="18" t="s">
        <v>725</v>
      </c>
      <c r="E91" s="19" t="s">
        <v>745</v>
      </c>
      <c r="F91" s="32" t="s">
        <v>746</v>
      </c>
      <c r="G91" s="33" t="s">
        <v>633</v>
      </c>
      <c r="H91" s="15" t="s">
        <v>636</v>
      </c>
      <c r="I91" s="20">
        <v>715757477196</v>
      </c>
      <c r="J91" s="44">
        <v>90</v>
      </c>
      <c r="K91" s="44">
        <v>180</v>
      </c>
      <c r="L91" s="30" t="str">
        <f t="shared" si="4"/>
        <v>IS7BKDTC16</v>
      </c>
      <c r="M91" s="31">
        <f t="shared" si="5"/>
        <v>0</v>
      </c>
    </row>
    <row r="92" spans="1:13" s="3" customFormat="1" ht="30" customHeight="1">
      <c r="A92" s="15" t="s">
        <v>629</v>
      </c>
      <c r="B92" s="16"/>
      <c r="C92" s="17">
        <f t="shared" si="3"/>
        <v>0</v>
      </c>
      <c r="D92" s="18" t="s">
        <v>725</v>
      </c>
      <c r="E92" s="19" t="s">
        <v>747</v>
      </c>
      <c r="F92" s="32" t="s">
        <v>748</v>
      </c>
      <c r="G92" s="33" t="s">
        <v>640</v>
      </c>
      <c r="H92" s="15" t="s">
        <v>641</v>
      </c>
      <c r="I92" s="20">
        <v>715757477202</v>
      </c>
      <c r="J92" s="44">
        <v>90</v>
      </c>
      <c r="K92" s="44">
        <v>180</v>
      </c>
      <c r="L92" s="30" t="str">
        <f t="shared" si="4"/>
        <v>IS7DXDIB16</v>
      </c>
      <c r="M92" s="31">
        <f t="shared" si="5"/>
        <v>0</v>
      </c>
    </row>
    <row r="93" spans="1:13" s="3" customFormat="1" ht="30" customHeight="1">
      <c r="A93" s="15" t="s">
        <v>629</v>
      </c>
      <c r="B93" s="16"/>
      <c r="C93" s="17">
        <f t="shared" si="3"/>
        <v>0</v>
      </c>
      <c r="D93" s="18" t="s">
        <v>725</v>
      </c>
      <c r="E93" s="19" t="s">
        <v>749</v>
      </c>
      <c r="F93" s="32" t="s">
        <v>750</v>
      </c>
      <c r="G93" s="33" t="s">
        <v>638</v>
      </c>
      <c r="H93" s="15" t="s">
        <v>636</v>
      </c>
      <c r="I93" s="20">
        <v>715757477219</v>
      </c>
      <c r="J93" s="44">
        <v>90</v>
      </c>
      <c r="K93" s="44">
        <v>180</v>
      </c>
      <c r="L93" s="30" t="str">
        <f t="shared" si="4"/>
        <v>IS7NXME16</v>
      </c>
      <c r="M93" s="31">
        <f t="shared" si="5"/>
        <v>0</v>
      </c>
    </row>
    <row r="94" spans="1:13" s="3" customFormat="1" ht="30" customHeight="1">
      <c r="A94" s="15" t="s">
        <v>629</v>
      </c>
      <c r="B94" s="16"/>
      <c r="C94" s="17">
        <f t="shared" si="3"/>
        <v>0</v>
      </c>
      <c r="D94" s="18" t="s">
        <v>725</v>
      </c>
      <c r="E94" s="19" t="s">
        <v>751</v>
      </c>
      <c r="F94" s="32" t="s">
        <v>752</v>
      </c>
      <c r="G94" s="33" t="s">
        <v>640</v>
      </c>
      <c r="H94" s="15" t="s">
        <v>641</v>
      </c>
      <c r="I94" s="20">
        <v>715757477226</v>
      </c>
      <c r="J94" s="44">
        <v>90</v>
      </c>
      <c r="K94" s="44">
        <v>180</v>
      </c>
      <c r="L94" s="30" t="str">
        <f t="shared" si="4"/>
        <v>IS7DXWVG16</v>
      </c>
      <c r="M94" s="31">
        <f t="shared" si="5"/>
        <v>0</v>
      </c>
    </row>
    <row r="95" spans="1:13" s="3" customFormat="1" ht="30" customHeight="1">
      <c r="A95" s="15" t="s">
        <v>629</v>
      </c>
      <c r="B95" s="16"/>
      <c r="C95" s="17">
        <f t="shared" si="3"/>
        <v>0</v>
      </c>
      <c r="D95" s="18" t="s">
        <v>725</v>
      </c>
      <c r="E95" s="19" t="s">
        <v>753</v>
      </c>
      <c r="F95" s="32" t="s">
        <v>754</v>
      </c>
      <c r="G95" s="33" t="s">
        <v>638</v>
      </c>
      <c r="H95" s="15" t="s">
        <v>636</v>
      </c>
      <c r="I95" s="20">
        <v>715757477233</v>
      </c>
      <c r="J95" s="44">
        <v>90</v>
      </c>
      <c r="K95" s="44">
        <v>180</v>
      </c>
      <c r="L95" s="30" t="str">
        <f t="shared" si="4"/>
        <v>IS7NXBPA16</v>
      </c>
      <c r="M95" s="31">
        <f t="shared" si="5"/>
        <v>0</v>
      </c>
    </row>
    <row r="96" spans="1:13" s="3" customFormat="1" ht="30" customHeight="1">
      <c r="A96" s="15" t="s">
        <v>629</v>
      </c>
      <c r="B96" s="16"/>
      <c r="C96" s="17">
        <f t="shared" si="3"/>
        <v>0</v>
      </c>
      <c r="D96" s="18" t="s">
        <v>725</v>
      </c>
      <c r="E96" s="19" t="s">
        <v>755</v>
      </c>
      <c r="F96" s="32" t="s">
        <v>756</v>
      </c>
      <c r="G96" s="33" t="s">
        <v>633</v>
      </c>
      <c r="H96" s="15" t="s">
        <v>636</v>
      </c>
      <c r="I96" s="20">
        <v>715757477240</v>
      </c>
      <c r="J96" s="44">
        <v>90</v>
      </c>
      <c r="K96" s="44">
        <v>180</v>
      </c>
      <c r="L96" s="30" t="str">
        <f t="shared" si="4"/>
        <v>IS7BKES16</v>
      </c>
      <c r="M96" s="31">
        <f t="shared" si="5"/>
        <v>0</v>
      </c>
    </row>
    <row r="97" spans="1:13" s="3" customFormat="1" ht="30" customHeight="1">
      <c r="A97" s="15" t="s">
        <v>629</v>
      </c>
      <c r="B97" s="16"/>
      <c r="C97" s="17">
        <f t="shared" si="3"/>
        <v>0</v>
      </c>
      <c r="D97" s="18" t="s">
        <v>757</v>
      </c>
      <c r="E97" s="28" t="s">
        <v>758</v>
      </c>
      <c r="F97" s="28" t="s">
        <v>738</v>
      </c>
      <c r="G97" s="28" t="s">
        <v>739</v>
      </c>
      <c r="H97" s="28" t="s">
        <v>641</v>
      </c>
      <c r="I97" s="20">
        <v>715757477677</v>
      </c>
      <c r="J97" s="44">
        <v>90</v>
      </c>
      <c r="K97" s="44">
        <v>180</v>
      </c>
      <c r="L97" s="30" t="str">
        <f t="shared" si="4"/>
        <v>IS7SMKLX16-GA</v>
      </c>
      <c r="M97" s="31">
        <f t="shared" si="5"/>
        <v>0</v>
      </c>
    </row>
    <row r="98" spans="1:13" s="3" customFormat="1" ht="30" customHeight="1">
      <c r="A98" s="15" t="s">
        <v>629</v>
      </c>
      <c r="B98" s="16"/>
      <c r="C98" s="17">
        <f t="shared" si="3"/>
        <v>0</v>
      </c>
      <c r="D98" s="18" t="s">
        <v>757</v>
      </c>
      <c r="E98" s="28" t="s">
        <v>759</v>
      </c>
      <c r="F98" s="28" t="s">
        <v>743</v>
      </c>
      <c r="G98" s="28" t="s">
        <v>635</v>
      </c>
      <c r="H98" s="28" t="s">
        <v>636</v>
      </c>
      <c r="I98" s="20">
        <v>715757477660</v>
      </c>
      <c r="J98" s="44">
        <v>90</v>
      </c>
      <c r="K98" s="44">
        <v>180</v>
      </c>
      <c r="L98" s="30" t="str">
        <f t="shared" si="4"/>
        <v>IS7IBS16-GA</v>
      </c>
      <c r="M98" s="31">
        <f t="shared" si="5"/>
        <v>0</v>
      </c>
    </row>
    <row r="99" spans="1:13" s="3" customFormat="1" ht="30" customHeight="1">
      <c r="A99" s="15" t="s">
        <v>629</v>
      </c>
      <c r="B99" s="16"/>
      <c r="C99" s="17">
        <f t="shared" si="3"/>
        <v>0</v>
      </c>
      <c r="D99" s="18" t="s">
        <v>757</v>
      </c>
      <c r="E99" s="28" t="s">
        <v>760</v>
      </c>
      <c r="F99" s="28" t="s">
        <v>44</v>
      </c>
      <c r="G99" s="28" t="s">
        <v>638</v>
      </c>
      <c r="H99" s="28" t="s">
        <v>636</v>
      </c>
      <c r="I99" s="20">
        <v>715757477691</v>
      </c>
      <c r="J99" s="44">
        <v>90</v>
      </c>
      <c r="K99" s="44">
        <v>180</v>
      </c>
      <c r="L99" s="30" t="str">
        <f t="shared" si="4"/>
        <v>IS7NXWTF16-GA</v>
      </c>
      <c r="M99" s="31">
        <f t="shared" si="5"/>
        <v>0</v>
      </c>
    </row>
    <row r="100" spans="1:13" s="3" customFormat="1" ht="30" customHeight="1">
      <c r="A100" s="15" t="s">
        <v>629</v>
      </c>
      <c r="B100" s="16"/>
      <c r="C100" s="17">
        <f t="shared" si="3"/>
        <v>0</v>
      </c>
      <c r="D100" s="18" t="s">
        <v>757</v>
      </c>
      <c r="E100" s="28" t="s">
        <v>761</v>
      </c>
      <c r="F100" s="28" t="s">
        <v>756</v>
      </c>
      <c r="G100" s="28" t="s">
        <v>633</v>
      </c>
      <c r="H100" s="28" t="s">
        <v>636</v>
      </c>
      <c r="I100" s="20">
        <v>715757477684</v>
      </c>
      <c r="J100" s="44">
        <v>90</v>
      </c>
      <c r="K100" s="44">
        <v>180</v>
      </c>
      <c r="L100" s="30" t="str">
        <f t="shared" si="4"/>
        <v>IS7BKES16-GA</v>
      </c>
      <c r="M100" s="31">
        <f t="shared" si="5"/>
        <v>0</v>
      </c>
    </row>
    <row r="101" spans="1:13" s="3" customFormat="1" ht="30" customHeight="1">
      <c r="A101" s="15" t="s">
        <v>629</v>
      </c>
      <c r="B101" s="16"/>
      <c r="C101" s="17">
        <f t="shared" si="3"/>
        <v>0</v>
      </c>
      <c r="D101" s="18" t="s">
        <v>762</v>
      </c>
      <c r="E101" s="19" t="s">
        <v>763</v>
      </c>
      <c r="F101" s="32" t="s">
        <v>21</v>
      </c>
      <c r="G101" s="33" t="s">
        <v>632</v>
      </c>
      <c r="H101" s="15" t="s">
        <v>633</v>
      </c>
      <c r="I101" s="20">
        <v>715757473969</v>
      </c>
      <c r="J101" s="44">
        <v>120</v>
      </c>
      <c r="K101" s="44">
        <v>240</v>
      </c>
      <c r="L101" s="30" t="str">
        <f t="shared" si="4"/>
        <v>IL7PRZBK16</v>
      </c>
      <c r="M101" s="31">
        <f t="shared" si="5"/>
        <v>0</v>
      </c>
    </row>
    <row r="102" spans="1:13" s="3" customFormat="1" ht="30" customHeight="1">
      <c r="A102" s="15" t="s">
        <v>629</v>
      </c>
      <c r="B102" s="16"/>
      <c r="C102" s="17">
        <f t="shared" si="3"/>
        <v>0</v>
      </c>
      <c r="D102" s="18" t="s">
        <v>762</v>
      </c>
      <c r="E102" s="19" t="s">
        <v>764</v>
      </c>
      <c r="F102" s="32" t="s">
        <v>21</v>
      </c>
      <c r="G102" s="33" t="s">
        <v>635</v>
      </c>
      <c r="H102" s="15" t="s">
        <v>636</v>
      </c>
      <c r="I102" s="20">
        <v>715757473976</v>
      </c>
      <c r="J102" s="44">
        <v>90</v>
      </c>
      <c r="K102" s="44">
        <v>180</v>
      </c>
      <c r="L102" s="30" t="str">
        <f t="shared" si="4"/>
        <v>IL7IBK16</v>
      </c>
      <c r="M102" s="31">
        <f t="shared" si="5"/>
        <v>0</v>
      </c>
    </row>
    <row r="103" spans="1:13" s="3" customFormat="1" ht="30" customHeight="1">
      <c r="A103" s="15" t="s">
        <v>629</v>
      </c>
      <c r="B103" s="16"/>
      <c r="C103" s="17">
        <f t="shared" si="3"/>
        <v>0</v>
      </c>
      <c r="D103" s="18" t="s">
        <v>762</v>
      </c>
      <c r="E103" s="19" t="s">
        <v>765</v>
      </c>
      <c r="F103" s="32" t="s">
        <v>21</v>
      </c>
      <c r="G103" s="33" t="s">
        <v>638</v>
      </c>
      <c r="H103" s="15" t="s">
        <v>636</v>
      </c>
      <c r="I103" s="20">
        <v>715757473983</v>
      </c>
      <c r="J103" s="44">
        <v>90</v>
      </c>
      <c r="K103" s="44">
        <v>180</v>
      </c>
      <c r="L103" s="30" t="str">
        <f t="shared" si="4"/>
        <v>IL7NXBK16</v>
      </c>
      <c r="M103" s="31">
        <f t="shared" si="5"/>
        <v>0</v>
      </c>
    </row>
    <row r="104" spans="1:13" s="3" customFormat="1" ht="30" customHeight="1">
      <c r="A104" s="15" t="s">
        <v>629</v>
      </c>
      <c r="B104" s="16"/>
      <c r="C104" s="17">
        <f t="shared" si="3"/>
        <v>0</v>
      </c>
      <c r="D104" s="18" t="s">
        <v>762</v>
      </c>
      <c r="E104" s="19" t="s">
        <v>766</v>
      </c>
      <c r="F104" s="32" t="s">
        <v>21</v>
      </c>
      <c r="G104" s="33" t="s">
        <v>640</v>
      </c>
      <c r="H104" s="15" t="s">
        <v>641</v>
      </c>
      <c r="I104" s="20">
        <v>715757473990</v>
      </c>
      <c r="J104" s="44">
        <v>90</v>
      </c>
      <c r="K104" s="44">
        <v>180</v>
      </c>
      <c r="L104" s="30" t="str">
        <f t="shared" si="4"/>
        <v>IL7DXBK16</v>
      </c>
      <c r="M104" s="31">
        <f t="shared" si="5"/>
        <v>0</v>
      </c>
    </row>
    <row r="105" spans="1:13" s="3" customFormat="1" ht="30" customHeight="1">
      <c r="A105" s="15" t="s">
        <v>629</v>
      </c>
      <c r="B105" s="16"/>
      <c r="C105" s="17">
        <f t="shared" si="3"/>
        <v>0</v>
      </c>
      <c r="D105" s="99" t="s">
        <v>762</v>
      </c>
      <c r="E105" s="19" t="s">
        <v>767</v>
      </c>
      <c r="F105" s="32" t="s">
        <v>21</v>
      </c>
      <c r="G105" s="33" t="s">
        <v>633</v>
      </c>
      <c r="H105" s="15" t="s">
        <v>643</v>
      </c>
      <c r="I105" s="20">
        <v>715757496821</v>
      </c>
      <c r="J105" s="44">
        <v>90</v>
      </c>
      <c r="K105" s="44">
        <v>180</v>
      </c>
      <c r="L105" s="30" t="str">
        <f t="shared" si="4"/>
        <v>IL7BKBK16</v>
      </c>
      <c r="M105" s="31">
        <f t="shared" si="5"/>
        <v>0</v>
      </c>
    </row>
    <row r="106" spans="1:13" s="3" customFormat="1" ht="30" customHeight="1">
      <c r="A106" s="15" t="s">
        <v>629</v>
      </c>
      <c r="B106" s="16"/>
      <c r="C106" s="17">
        <f t="shared" si="3"/>
        <v>0</v>
      </c>
      <c r="D106" s="18" t="s">
        <v>762</v>
      </c>
      <c r="E106" s="19" t="s">
        <v>768</v>
      </c>
      <c r="F106" s="32" t="s">
        <v>43</v>
      </c>
      <c r="G106" s="33" t="s">
        <v>632</v>
      </c>
      <c r="H106" s="15" t="s">
        <v>633</v>
      </c>
      <c r="I106" s="20">
        <v>715757474157</v>
      </c>
      <c r="J106" s="44">
        <v>120</v>
      </c>
      <c r="K106" s="44">
        <v>240</v>
      </c>
      <c r="L106" s="30" t="str">
        <f t="shared" si="4"/>
        <v>IL7PRZCC16</v>
      </c>
      <c r="M106" s="31">
        <f t="shared" si="5"/>
        <v>0</v>
      </c>
    </row>
    <row r="107" spans="1:13" s="3" customFormat="1" ht="30" customHeight="1">
      <c r="A107" s="15" t="s">
        <v>629</v>
      </c>
      <c r="B107" s="16"/>
      <c r="C107" s="17">
        <f t="shared" si="3"/>
        <v>0</v>
      </c>
      <c r="D107" s="18" t="s">
        <v>762</v>
      </c>
      <c r="E107" s="19" t="s">
        <v>769</v>
      </c>
      <c r="F107" s="32" t="s">
        <v>43</v>
      </c>
      <c r="G107" s="33" t="s">
        <v>635</v>
      </c>
      <c r="H107" s="15" t="s">
        <v>636</v>
      </c>
      <c r="I107" s="20">
        <v>715757474003</v>
      </c>
      <c r="J107" s="44">
        <v>90</v>
      </c>
      <c r="K107" s="44">
        <v>180</v>
      </c>
      <c r="L107" s="30" t="str">
        <f t="shared" si="4"/>
        <v>IL7ICC16</v>
      </c>
      <c r="M107" s="31">
        <f t="shared" si="5"/>
        <v>0</v>
      </c>
    </row>
    <row r="108" spans="1:13" s="3" customFormat="1" ht="30" customHeight="1">
      <c r="A108" s="15" t="s">
        <v>629</v>
      </c>
      <c r="B108" s="16"/>
      <c r="C108" s="17">
        <f t="shared" si="3"/>
        <v>0</v>
      </c>
      <c r="D108" s="18" t="s">
        <v>762</v>
      </c>
      <c r="E108" s="19" t="s">
        <v>770</v>
      </c>
      <c r="F108" s="32" t="s">
        <v>43</v>
      </c>
      <c r="G108" s="33" t="s">
        <v>638</v>
      </c>
      <c r="H108" s="15" t="s">
        <v>636</v>
      </c>
      <c r="I108" s="20">
        <v>715757474010</v>
      </c>
      <c r="J108" s="44">
        <v>90</v>
      </c>
      <c r="K108" s="44">
        <v>180</v>
      </c>
      <c r="L108" s="30" t="str">
        <f t="shared" si="4"/>
        <v>IL7NXCC16</v>
      </c>
      <c r="M108" s="31">
        <f t="shared" si="5"/>
        <v>0</v>
      </c>
    </row>
    <row r="109" spans="1:13" s="3" customFormat="1" ht="30" customHeight="1">
      <c r="A109" s="15" t="s">
        <v>629</v>
      </c>
      <c r="B109" s="16"/>
      <c r="C109" s="17">
        <f t="shared" si="3"/>
        <v>0</v>
      </c>
      <c r="D109" s="18" t="s">
        <v>762</v>
      </c>
      <c r="E109" s="19" t="s">
        <v>771</v>
      </c>
      <c r="F109" s="32" t="s">
        <v>43</v>
      </c>
      <c r="G109" s="33" t="s">
        <v>640</v>
      </c>
      <c r="H109" s="15" t="s">
        <v>641</v>
      </c>
      <c r="I109" s="20">
        <v>715757474027</v>
      </c>
      <c r="J109" s="44">
        <v>90</v>
      </c>
      <c r="K109" s="44">
        <v>180</v>
      </c>
      <c r="L109" s="30" t="str">
        <f t="shared" si="4"/>
        <v>IL7DXCC16</v>
      </c>
      <c r="M109" s="31">
        <f t="shared" si="5"/>
        <v>0</v>
      </c>
    </row>
    <row r="110" spans="1:13" s="3" customFormat="1" ht="30" customHeight="1">
      <c r="A110" s="15" t="s">
        <v>629</v>
      </c>
      <c r="B110" s="16"/>
      <c r="C110" s="17">
        <f t="shared" si="3"/>
        <v>0</v>
      </c>
      <c r="D110" s="18" t="s">
        <v>762</v>
      </c>
      <c r="E110" s="19" t="s">
        <v>772</v>
      </c>
      <c r="F110" s="32" t="s">
        <v>649</v>
      </c>
      <c r="G110" s="33" t="s">
        <v>633</v>
      </c>
      <c r="H110" s="15" t="s">
        <v>636</v>
      </c>
      <c r="I110" s="20">
        <v>715757474034</v>
      </c>
      <c r="J110" s="44">
        <v>90</v>
      </c>
      <c r="K110" s="44">
        <v>180</v>
      </c>
      <c r="L110" s="30" t="str">
        <f t="shared" si="4"/>
        <v>IL7BKKIT16</v>
      </c>
      <c r="M110" s="31">
        <f t="shared" si="5"/>
        <v>0</v>
      </c>
    </row>
    <row r="111" spans="1:13" s="3" customFormat="1" ht="30" customHeight="1">
      <c r="A111" s="15" t="s">
        <v>629</v>
      </c>
      <c r="B111" s="16"/>
      <c r="C111" s="17">
        <f t="shared" si="3"/>
        <v>0</v>
      </c>
      <c r="D111" s="18" t="s">
        <v>762</v>
      </c>
      <c r="E111" s="19" t="s">
        <v>773</v>
      </c>
      <c r="F111" s="32" t="s">
        <v>41</v>
      </c>
      <c r="G111" s="33" t="s">
        <v>640</v>
      </c>
      <c r="H111" s="15" t="s">
        <v>641</v>
      </c>
      <c r="I111" s="20">
        <v>715757474041</v>
      </c>
      <c r="J111" s="44">
        <v>90</v>
      </c>
      <c r="K111" s="44">
        <v>180</v>
      </c>
      <c r="L111" s="30" t="str">
        <f t="shared" si="4"/>
        <v>IL7DXOR16</v>
      </c>
      <c r="M111" s="31">
        <f t="shared" si="5"/>
        <v>0</v>
      </c>
    </row>
    <row r="112" spans="1:13" s="3" customFormat="1" ht="30" customHeight="1">
      <c r="A112" s="15" t="s">
        <v>629</v>
      </c>
      <c r="B112" s="16"/>
      <c r="C112" s="17">
        <f t="shared" si="3"/>
        <v>0</v>
      </c>
      <c r="D112" s="18" t="s">
        <v>762</v>
      </c>
      <c r="E112" s="19" t="s">
        <v>774</v>
      </c>
      <c r="F112" s="32" t="s">
        <v>653</v>
      </c>
      <c r="G112" s="33" t="s">
        <v>638</v>
      </c>
      <c r="H112" s="15" t="s">
        <v>636</v>
      </c>
      <c r="I112" s="20">
        <v>715757474058</v>
      </c>
      <c r="J112" s="44">
        <v>90</v>
      </c>
      <c r="K112" s="44">
        <v>180</v>
      </c>
      <c r="L112" s="30" t="str">
        <f t="shared" si="4"/>
        <v>IL7NXRA16</v>
      </c>
      <c r="M112" s="31">
        <f t="shared" si="5"/>
        <v>0</v>
      </c>
    </row>
    <row r="113" spans="1:13" s="3" customFormat="1" ht="30" customHeight="1">
      <c r="A113" s="15" t="s">
        <v>629</v>
      </c>
      <c r="B113" s="16"/>
      <c r="C113" s="17">
        <f t="shared" si="3"/>
        <v>0</v>
      </c>
      <c r="D113" s="18" t="s">
        <v>762</v>
      </c>
      <c r="E113" s="19" t="s">
        <v>775</v>
      </c>
      <c r="F113" s="32" t="s">
        <v>656</v>
      </c>
      <c r="G113" s="33" t="s">
        <v>633</v>
      </c>
      <c r="H113" s="15" t="s">
        <v>636</v>
      </c>
      <c r="I113" s="20">
        <v>715757474065</v>
      </c>
      <c r="J113" s="44">
        <v>90</v>
      </c>
      <c r="K113" s="44">
        <v>180</v>
      </c>
      <c r="L113" s="30" t="str">
        <f t="shared" si="4"/>
        <v>IL7BKMC16</v>
      </c>
      <c r="M113" s="31">
        <f t="shared" si="5"/>
        <v>0</v>
      </c>
    </row>
    <row r="114" spans="1:13" s="3" customFormat="1" ht="30" customHeight="1">
      <c r="A114" s="15" t="s">
        <v>629</v>
      </c>
      <c r="B114" s="16"/>
      <c r="C114" s="17">
        <f t="shared" si="3"/>
        <v>0</v>
      </c>
      <c r="D114" s="18" t="s">
        <v>762</v>
      </c>
      <c r="E114" s="19" t="s">
        <v>776</v>
      </c>
      <c r="F114" s="32" t="s">
        <v>660</v>
      </c>
      <c r="G114" s="33" t="s">
        <v>640</v>
      </c>
      <c r="H114" s="15" t="s">
        <v>641</v>
      </c>
      <c r="I114" s="20">
        <v>715757474072</v>
      </c>
      <c r="J114" s="44">
        <v>90</v>
      </c>
      <c r="K114" s="44">
        <v>180</v>
      </c>
      <c r="L114" s="30" t="str">
        <f t="shared" si="4"/>
        <v>IL7DXCBL16</v>
      </c>
      <c r="M114" s="31">
        <f t="shared" si="5"/>
        <v>0</v>
      </c>
    </row>
    <row r="115" spans="1:13" s="3" customFormat="1" ht="30" customHeight="1">
      <c r="A115" s="15" t="s">
        <v>629</v>
      </c>
      <c r="B115" s="16"/>
      <c r="C115" s="17">
        <f t="shared" si="3"/>
        <v>0</v>
      </c>
      <c r="D115" s="18" t="s">
        <v>762</v>
      </c>
      <c r="E115" s="19" t="s">
        <v>777</v>
      </c>
      <c r="F115" s="32" t="s">
        <v>778</v>
      </c>
      <c r="G115" s="33" t="s">
        <v>638</v>
      </c>
      <c r="H115" s="15" t="s">
        <v>636</v>
      </c>
      <c r="I115" s="20">
        <v>715757474089</v>
      </c>
      <c r="J115" s="44">
        <v>90</v>
      </c>
      <c r="K115" s="44">
        <v>180</v>
      </c>
      <c r="L115" s="30" t="str">
        <f t="shared" si="4"/>
        <v>IL7NXVG16</v>
      </c>
      <c r="M115" s="31">
        <f t="shared" si="5"/>
        <v>0</v>
      </c>
    </row>
    <row r="116" spans="1:13" s="3" customFormat="1" ht="30" customHeight="1">
      <c r="A116" s="15" t="s">
        <v>629</v>
      </c>
      <c r="B116" s="16"/>
      <c r="C116" s="17">
        <f t="shared" si="3"/>
        <v>0</v>
      </c>
      <c r="D116" s="18" t="s">
        <v>762</v>
      </c>
      <c r="E116" s="19" t="s">
        <v>779</v>
      </c>
      <c r="F116" s="32" t="s">
        <v>780</v>
      </c>
      <c r="G116" s="33" t="s">
        <v>739</v>
      </c>
      <c r="H116" s="15" t="s">
        <v>641</v>
      </c>
      <c r="I116" s="20">
        <v>715757474096</v>
      </c>
      <c r="J116" s="44">
        <v>90</v>
      </c>
      <c r="K116" s="44">
        <v>180</v>
      </c>
      <c r="L116" s="30" t="str">
        <f t="shared" si="4"/>
        <v>IL7SMRFO16</v>
      </c>
      <c r="M116" s="31">
        <f t="shared" si="5"/>
        <v>0</v>
      </c>
    </row>
    <row r="117" spans="1:13" s="3" customFormat="1" ht="30" customHeight="1">
      <c r="A117" s="15" t="s">
        <v>629</v>
      </c>
      <c r="B117" s="16"/>
      <c r="C117" s="17">
        <f t="shared" si="3"/>
        <v>0</v>
      </c>
      <c r="D117" s="18" t="s">
        <v>762</v>
      </c>
      <c r="E117" s="19" t="s">
        <v>781</v>
      </c>
      <c r="F117" s="32" t="s">
        <v>782</v>
      </c>
      <c r="G117" s="33" t="s">
        <v>635</v>
      </c>
      <c r="H117" s="15" t="s">
        <v>641</v>
      </c>
      <c r="I117" s="20">
        <v>715757474102</v>
      </c>
      <c r="J117" s="44">
        <v>90</v>
      </c>
      <c r="K117" s="44">
        <v>180</v>
      </c>
      <c r="L117" s="30" t="str">
        <f t="shared" si="4"/>
        <v>IL7ISHT16</v>
      </c>
      <c r="M117" s="31">
        <f t="shared" si="5"/>
        <v>0</v>
      </c>
    </row>
    <row r="118" spans="1:13" s="3" customFormat="1" ht="30" customHeight="1">
      <c r="A118" s="15" t="s">
        <v>629</v>
      </c>
      <c r="B118" s="16"/>
      <c r="C118" s="17">
        <f t="shared" si="3"/>
        <v>0</v>
      </c>
      <c r="D118" s="18" t="s">
        <v>762</v>
      </c>
      <c r="E118" s="19" t="s">
        <v>783</v>
      </c>
      <c r="F118" s="32" t="s">
        <v>784</v>
      </c>
      <c r="G118" s="33" t="s">
        <v>640</v>
      </c>
      <c r="H118" s="15" t="s">
        <v>641</v>
      </c>
      <c r="I118" s="20">
        <v>715757474119</v>
      </c>
      <c r="J118" s="44">
        <v>90</v>
      </c>
      <c r="K118" s="44">
        <v>180</v>
      </c>
      <c r="L118" s="30" t="str">
        <f t="shared" si="4"/>
        <v>IL7DXFA16</v>
      </c>
      <c r="M118" s="31">
        <f t="shared" si="5"/>
        <v>0</v>
      </c>
    </row>
    <row r="119" spans="1:13" s="3" customFormat="1" ht="30" customHeight="1">
      <c r="A119" s="15" t="s">
        <v>629</v>
      </c>
      <c r="B119" s="16"/>
      <c r="C119" s="17">
        <f t="shared" si="3"/>
        <v>0</v>
      </c>
      <c r="D119" s="18" t="s">
        <v>762</v>
      </c>
      <c r="E119" s="19" t="s">
        <v>785</v>
      </c>
      <c r="F119" s="32" t="s">
        <v>786</v>
      </c>
      <c r="G119" s="33" t="s">
        <v>638</v>
      </c>
      <c r="H119" s="15" t="s">
        <v>636</v>
      </c>
      <c r="I119" s="20">
        <v>715757474126</v>
      </c>
      <c r="J119" s="44">
        <v>90</v>
      </c>
      <c r="K119" s="44">
        <v>180</v>
      </c>
      <c r="L119" s="30" t="str">
        <f t="shared" si="4"/>
        <v>IL7NXWST16</v>
      </c>
      <c r="M119" s="31">
        <f t="shared" si="5"/>
        <v>0</v>
      </c>
    </row>
    <row r="120" spans="1:13" s="3" customFormat="1" ht="30" customHeight="1">
      <c r="A120" s="15" t="s">
        <v>629</v>
      </c>
      <c r="B120" s="16"/>
      <c r="C120" s="17">
        <f t="shared" si="3"/>
        <v>0</v>
      </c>
      <c r="D120" s="18" t="s">
        <v>762</v>
      </c>
      <c r="E120" s="19" t="s">
        <v>787</v>
      </c>
      <c r="F120" s="32" t="s">
        <v>788</v>
      </c>
      <c r="G120" s="33" t="s">
        <v>640</v>
      </c>
      <c r="H120" s="15" t="s">
        <v>641</v>
      </c>
      <c r="I120" s="20">
        <v>715757474133</v>
      </c>
      <c r="J120" s="44">
        <v>90</v>
      </c>
      <c r="K120" s="44">
        <v>180</v>
      </c>
      <c r="L120" s="30" t="str">
        <f t="shared" si="4"/>
        <v>IL7DXAM16</v>
      </c>
      <c r="M120" s="31">
        <f t="shared" si="5"/>
        <v>0</v>
      </c>
    </row>
    <row r="121" spans="1:13" s="3" customFormat="1" ht="30" customHeight="1">
      <c r="A121" s="15" t="s">
        <v>629</v>
      </c>
      <c r="B121" s="16"/>
      <c r="C121" s="17">
        <f t="shared" si="3"/>
        <v>0</v>
      </c>
      <c r="D121" s="18" t="s">
        <v>762</v>
      </c>
      <c r="E121" s="19" t="s">
        <v>789</v>
      </c>
      <c r="F121" s="32" t="s">
        <v>790</v>
      </c>
      <c r="G121" s="33" t="s">
        <v>638</v>
      </c>
      <c r="H121" s="15" t="s">
        <v>636</v>
      </c>
      <c r="I121" s="20">
        <v>715757474140</v>
      </c>
      <c r="J121" s="44">
        <v>90</v>
      </c>
      <c r="K121" s="44">
        <v>180</v>
      </c>
      <c r="L121" s="30" t="str">
        <f t="shared" si="4"/>
        <v>IL7NXXS16</v>
      </c>
      <c r="M121" s="31">
        <f t="shared" si="5"/>
        <v>0</v>
      </c>
    </row>
    <row r="122" spans="1:13" s="3" customFormat="1" ht="30" customHeight="1">
      <c r="A122" s="15" t="s">
        <v>629</v>
      </c>
      <c r="B122" s="16"/>
      <c r="C122" s="17">
        <f t="shared" si="3"/>
        <v>0</v>
      </c>
      <c r="D122" s="18" t="s">
        <v>791</v>
      </c>
      <c r="E122" s="28" t="s">
        <v>792</v>
      </c>
      <c r="F122" s="32" t="s">
        <v>21</v>
      </c>
      <c r="G122" s="28" t="s">
        <v>640</v>
      </c>
      <c r="H122" s="28" t="s">
        <v>641</v>
      </c>
      <c r="I122" s="20">
        <v>715757477936</v>
      </c>
      <c r="J122" s="44">
        <v>90</v>
      </c>
      <c r="K122" s="44">
        <v>180</v>
      </c>
      <c r="L122" s="30" t="str">
        <f t="shared" si="4"/>
        <v>IL7DXBK16-GA</v>
      </c>
      <c r="M122" s="31">
        <f t="shared" si="5"/>
        <v>0</v>
      </c>
    </row>
    <row r="123" spans="1:13" s="3" customFormat="1" ht="30" customHeight="1">
      <c r="A123" s="15" t="s">
        <v>629</v>
      </c>
      <c r="B123" s="16"/>
      <c r="C123" s="17">
        <f t="shared" si="3"/>
        <v>0</v>
      </c>
      <c r="D123" s="18" t="s">
        <v>791</v>
      </c>
      <c r="E123" s="28" t="s">
        <v>793</v>
      </c>
      <c r="F123" s="32" t="s">
        <v>41</v>
      </c>
      <c r="G123" s="28" t="s">
        <v>640</v>
      </c>
      <c r="H123" s="28" t="s">
        <v>641</v>
      </c>
      <c r="I123" s="20">
        <v>715757477943</v>
      </c>
      <c r="J123" s="44">
        <v>90</v>
      </c>
      <c r="K123" s="44">
        <v>180</v>
      </c>
      <c r="L123" s="30" t="str">
        <f t="shared" si="4"/>
        <v>IL7DXOR16-GA</v>
      </c>
      <c r="M123" s="31">
        <f t="shared" si="5"/>
        <v>0</v>
      </c>
    </row>
    <row r="124" spans="1:13" s="3" customFormat="1" ht="30" customHeight="1">
      <c r="A124" s="15" t="s">
        <v>629</v>
      </c>
      <c r="B124" s="16"/>
      <c r="C124" s="17">
        <f t="shared" si="3"/>
        <v>0</v>
      </c>
      <c r="D124" s="18" t="s">
        <v>791</v>
      </c>
      <c r="E124" s="46" t="s">
        <v>794</v>
      </c>
      <c r="F124" s="32" t="s">
        <v>703</v>
      </c>
      <c r="G124" s="33" t="s">
        <v>638</v>
      </c>
      <c r="H124" s="15" t="s">
        <v>636</v>
      </c>
      <c r="I124" s="20">
        <v>715757477974</v>
      </c>
      <c r="J124" s="44">
        <v>90</v>
      </c>
      <c r="K124" s="44">
        <v>180</v>
      </c>
      <c r="L124" s="30" t="str">
        <f t="shared" si="4"/>
        <v>IL7NXVG16-GA</v>
      </c>
      <c r="M124" s="31">
        <f t="shared" si="5"/>
        <v>0</v>
      </c>
    </row>
    <row r="125" spans="1:13" s="3" customFormat="1" ht="30" customHeight="1">
      <c r="A125" s="15" t="s">
        <v>629</v>
      </c>
      <c r="B125" s="16"/>
      <c r="C125" s="17">
        <f t="shared" si="3"/>
        <v>0</v>
      </c>
      <c r="D125" s="18" t="s">
        <v>791</v>
      </c>
      <c r="E125" s="28" t="s">
        <v>795</v>
      </c>
      <c r="F125" s="32" t="s">
        <v>790</v>
      </c>
      <c r="G125" s="33" t="s">
        <v>638</v>
      </c>
      <c r="H125" s="15" t="s">
        <v>636</v>
      </c>
      <c r="I125" s="20">
        <v>715757478001</v>
      </c>
      <c r="J125" s="44">
        <v>90</v>
      </c>
      <c r="K125" s="44">
        <v>180</v>
      </c>
      <c r="L125" s="30" t="str">
        <f t="shared" si="4"/>
        <v>IL7NXXS16-GA</v>
      </c>
      <c r="M125" s="31">
        <f t="shared" si="5"/>
        <v>0</v>
      </c>
    </row>
    <row r="126" spans="1:13" s="3" customFormat="1" ht="30" customHeight="1">
      <c r="A126" s="15" t="s">
        <v>629</v>
      </c>
      <c r="B126" s="16"/>
      <c r="C126" s="17">
        <f t="shared" si="3"/>
        <v>0</v>
      </c>
      <c r="D126" s="18" t="s">
        <v>796</v>
      </c>
      <c r="E126" s="19" t="s">
        <v>797</v>
      </c>
      <c r="F126" s="32" t="s">
        <v>21</v>
      </c>
      <c r="G126" s="33" t="s">
        <v>638</v>
      </c>
      <c r="H126" s="15" t="s">
        <v>636</v>
      </c>
      <c r="I126" s="20">
        <v>715757473464</v>
      </c>
      <c r="J126" s="44">
        <v>390</v>
      </c>
      <c r="K126" s="44">
        <v>650</v>
      </c>
      <c r="L126" s="30" t="str">
        <f t="shared" si="4"/>
        <v>IR7NXBK16</v>
      </c>
      <c r="M126" s="31">
        <f t="shared" si="5"/>
        <v>0</v>
      </c>
    </row>
    <row r="127" spans="1:13" s="3" customFormat="1" ht="30" customHeight="1">
      <c r="A127" s="15" t="s">
        <v>629</v>
      </c>
      <c r="B127" s="16"/>
      <c r="C127" s="17">
        <f t="shared" si="3"/>
        <v>0</v>
      </c>
      <c r="D127" s="18" t="s">
        <v>796</v>
      </c>
      <c r="E127" s="19" t="s">
        <v>798</v>
      </c>
      <c r="F127" s="32" t="s">
        <v>21</v>
      </c>
      <c r="G127" s="33" t="s">
        <v>640</v>
      </c>
      <c r="H127" s="15" t="s">
        <v>641</v>
      </c>
      <c r="I127" s="20">
        <v>715757473471</v>
      </c>
      <c r="J127" s="44">
        <v>390</v>
      </c>
      <c r="K127" s="44">
        <v>650</v>
      </c>
      <c r="L127" s="30" t="str">
        <f t="shared" si="4"/>
        <v>IR7DXBK16</v>
      </c>
      <c r="M127" s="31">
        <f t="shared" si="5"/>
        <v>0</v>
      </c>
    </row>
    <row r="128" spans="1:13" s="3" customFormat="1" ht="30" customHeight="1">
      <c r="A128" s="15" t="s">
        <v>799</v>
      </c>
      <c r="B128" s="16"/>
      <c r="C128" s="17">
        <f t="shared" si="3"/>
        <v>0</v>
      </c>
      <c r="D128" s="18" t="s">
        <v>800</v>
      </c>
      <c r="E128" s="19" t="s">
        <v>801</v>
      </c>
      <c r="F128" s="32" t="s">
        <v>21</v>
      </c>
      <c r="G128" s="33" t="s">
        <v>635</v>
      </c>
      <c r="H128" s="15" t="s">
        <v>802</v>
      </c>
      <c r="I128" s="20">
        <v>715757476656</v>
      </c>
      <c r="J128" s="44">
        <v>60</v>
      </c>
      <c r="K128" s="44">
        <v>120</v>
      </c>
      <c r="L128" s="30" t="str">
        <f t="shared" si="4"/>
        <v>VC6IBK16</v>
      </c>
      <c r="M128" s="31">
        <f t="shared" si="5"/>
        <v>0</v>
      </c>
    </row>
    <row r="129" spans="1:13" s="3" customFormat="1" ht="30" customHeight="1">
      <c r="A129" s="15" t="s">
        <v>799</v>
      </c>
      <c r="B129" s="16"/>
      <c r="C129" s="17">
        <f t="shared" si="3"/>
        <v>0</v>
      </c>
      <c r="D129" s="18" t="s">
        <v>800</v>
      </c>
      <c r="E129" s="19" t="s">
        <v>803</v>
      </c>
      <c r="F129" s="32" t="s">
        <v>21</v>
      </c>
      <c r="G129" s="33" t="s">
        <v>640</v>
      </c>
      <c r="H129" s="15" t="s">
        <v>802</v>
      </c>
      <c r="I129" s="20">
        <v>715757476663</v>
      </c>
      <c r="J129" s="44">
        <v>60</v>
      </c>
      <c r="K129" s="44">
        <v>120</v>
      </c>
      <c r="L129" s="30" t="str">
        <f t="shared" si="4"/>
        <v>VC6DXBK16</v>
      </c>
      <c r="M129" s="31">
        <f t="shared" si="5"/>
        <v>0</v>
      </c>
    </row>
    <row r="130" spans="1:13" s="3" customFormat="1" ht="30" customHeight="1">
      <c r="A130" s="15" t="s">
        <v>799</v>
      </c>
      <c r="B130" s="16"/>
      <c r="C130" s="17">
        <f t="shared" si="3"/>
        <v>0</v>
      </c>
      <c r="D130" s="18" t="s">
        <v>800</v>
      </c>
      <c r="E130" s="19" t="s">
        <v>804</v>
      </c>
      <c r="F130" s="32" t="s">
        <v>21</v>
      </c>
      <c r="G130" s="33" t="s">
        <v>638</v>
      </c>
      <c r="H130" s="15" t="s">
        <v>802</v>
      </c>
      <c r="I130" s="20">
        <v>715757476670</v>
      </c>
      <c r="J130" s="44">
        <v>60</v>
      </c>
      <c r="K130" s="44">
        <v>120</v>
      </c>
      <c r="L130" s="30" t="str">
        <f t="shared" si="4"/>
        <v>VC6NXBK16</v>
      </c>
      <c r="M130" s="31">
        <f t="shared" si="5"/>
        <v>0</v>
      </c>
    </row>
    <row r="131" spans="1:13" s="3" customFormat="1" ht="30" customHeight="1">
      <c r="A131" s="15" t="s">
        <v>799</v>
      </c>
      <c r="B131" s="16"/>
      <c r="C131" s="17">
        <f t="shared" si="3"/>
        <v>0</v>
      </c>
      <c r="D131" s="18" t="s">
        <v>800</v>
      </c>
      <c r="E131" s="19" t="s">
        <v>805</v>
      </c>
      <c r="F131" s="32" t="s">
        <v>21</v>
      </c>
      <c r="G131" s="33" t="s">
        <v>633</v>
      </c>
      <c r="H131" s="15" t="s">
        <v>802</v>
      </c>
      <c r="I131" s="20">
        <v>715757476687</v>
      </c>
      <c r="J131" s="44">
        <v>60</v>
      </c>
      <c r="K131" s="44">
        <v>120</v>
      </c>
      <c r="L131" s="30" t="str">
        <f t="shared" si="4"/>
        <v>VC6BKBK16</v>
      </c>
      <c r="M131" s="31">
        <f t="shared" si="5"/>
        <v>0</v>
      </c>
    </row>
    <row r="132" spans="1:13" s="3" customFormat="1" ht="30" customHeight="1">
      <c r="A132" s="15" t="s">
        <v>799</v>
      </c>
      <c r="B132" s="16"/>
      <c r="C132" s="17">
        <f t="shared" si="3"/>
        <v>0</v>
      </c>
      <c r="D132" s="18" t="s">
        <v>800</v>
      </c>
      <c r="E132" s="19" t="s">
        <v>806</v>
      </c>
      <c r="F132" s="32" t="s">
        <v>21</v>
      </c>
      <c r="G132" s="33" t="s">
        <v>636</v>
      </c>
      <c r="H132" s="15" t="s">
        <v>802</v>
      </c>
      <c r="I132" s="20">
        <v>715757476694</v>
      </c>
      <c r="J132" s="44">
        <v>60</v>
      </c>
      <c r="K132" s="44">
        <v>120</v>
      </c>
      <c r="L132" s="30" t="str">
        <f t="shared" si="4"/>
        <v>VC6RZBK16</v>
      </c>
      <c r="M132" s="31">
        <f t="shared" si="5"/>
        <v>0</v>
      </c>
    </row>
    <row r="133" spans="1:13" s="3" customFormat="1" ht="30" customHeight="1">
      <c r="A133" s="15" t="s">
        <v>799</v>
      </c>
      <c r="B133" s="16"/>
      <c r="C133" s="17">
        <f t="shared" si="3"/>
        <v>0</v>
      </c>
      <c r="D133" s="18" t="s">
        <v>800</v>
      </c>
      <c r="E133" s="19" t="s">
        <v>807</v>
      </c>
      <c r="F133" s="32" t="s">
        <v>21</v>
      </c>
      <c r="G133" s="33" t="s">
        <v>641</v>
      </c>
      <c r="H133" s="15" t="s">
        <v>802</v>
      </c>
      <c r="I133" s="20">
        <v>715757476700</v>
      </c>
      <c r="J133" s="44">
        <v>60</v>
      </c>
      <c r="K133" s="44">
        <v>120</v>
      </c>
      <c r="L133" s="30" t="str">
        <f t="shared" si="4"/>
        <v>VC6ZBK16</v>
      </c>
      <c r="M133" s="31">
        <f t="shared" si="5"/>
        <v>0</v>
      </c>
    </row>
    <row r="134" spans="1:13" s="3" customFormat="1" ht="30" customHeight="1">
      <c r="A134" s="15" t="s">
        <v>799</v>
      </c>
      <c r="B134" s="16"/>
      <c r="C134" s="17">
        <f t="shared" si="3"/>
        <v>0</v>
      </c>
      <c r="D134" s="18" t="s">
        <v>800</v>
      </c>
      <c r="E134" s="19" t="s">
        <v>808</v>
      </c>
      <c r="F134" s="32" t="s">
        <v>21</v>
      </c>
      <c r="G134" s="33" t="s">
        <v>809</v>
      </c>
      <c r="H134" s="15" t="s">
        <v>802</v>
      </c>
      <c r="I134" s="20">
        <v>715757477042</v>
      </c>
      <c r="J134" s="44">
        <v>45</v>
      </c>
      <c r="K134" s="44">
        <v>90</v>
      </c>
      <c r="L134" s="30" t="str">
        <f t="shared" si="4"/>
        <v>VC6EBK16</v>
      </c>
      <c r="M134" s="31">
        <f t="shared" si="5"/>
        <v>0</v>
      </c>
    </row>
    <row r="135" spans="1:13" s="3" customFormat="1" ht="30" customHeight="1">
      <c r="A135" s="15" t="s">
        <v>799</v>
      </c>
      <c r="B135" s="16"/>
      <c r="C135" s="17">
        <f t="shared" si="3"/>
        <v>0</v>
      </c>
      <c r="D135" s="18" t="s">
        <v>800</v>
      </c>
      <c r="E135" s="19" t="s">
        <v>810</v>
      </c>
      <c r="F135" s="32" t="s">
        <v>21</v>
      </c>
      <c r="G135" s="33" t="s">
        <v>632</v>
      </c>
      <c r="H135" s="15" t="s">
        <v>802</v>
      </c>
      <c r="I135" s="20">
        <v>715757477059</v>
      </c>
      <c r="J135" s="44">
        <v>70</v>
      </c>
      <c r="K135" s="44">
        <v>140</v>
      </c>
      <c r="L135" s="30" t="str">
        <f t="shared" si="4"/>
        <v>VC6PRZBK16</v>
      </c>
      <c r="M135" s="31">
        <f t="shared" si="5"/>
        <v>0</v>
      </c>
    </row>
    <row r="136" spans="1:13" s="3" customFormat="1" ht="30" customHeight="1">
      <c r="A136" s="15" t="s">
        <v>799</v>
      </c>
      <c r="B136" s="16"/>
      <c r="C136" s="17">
        <f t="shared" si="3"/>
        <v>0</v>
      </c>
      <c r="D136" s="18" t="s">
        <v>800</v>
      </c>
      <c r="E136" s="19" t="s">
        <v>811</v>
      </c>
      <c r="F136" s="32" t="s">
        <v>21</v>
      </c>
      <c r="G136" s="33" t="s">
        <v>812</v>
      </c>
      <c r="H136" s="15" t="s">
        <v>802</v>
      </c>
      <c r="I136" s="20">
        <v>715757477066</v>
      </c>
      <c r="J136" s="44">
        <v>70</v>
      </c>
      <c r="K136" s="44">
        <v>120</v>
      </c>
      <c r="L136" s="30" t="str">
        <f t="shared" si="4"/>
        <v>VC6AZBK16</v>
      </c>
      <c r="M136" s="31">
        <f t="shared" si="5"/>
        <v>0</v>
      </c>
    </row>
    <row r="137" spans="1:13" s="3" customFormat="1" ht="30" customHeight="1">
      <c r="A137" s="15" t="s">
        <v>799</v>
      </c>
      <c r="B137" s="16"/>
      <c r="C137" s="17">
        <f t="shared" si="3"/>
        <v>0</v>
      </c>
      <c r="D137" s="18" t="s">
        <v>800</v>
      </c>
      <c r="E137" s="19" t="s">
        <v>813</v>
      </c>
      <c r="F137" s="32" t="s">
        <v>31</v>
      </c>
      <c r="G137" s="33" t="s">
        <v>635</v>
      </c>
      <c r="H137" s="15" t="s">
        <v>802</v>
      </c>
      <c r="I137" s="20">
        <v>715757476717</v>
      </c>
      <c r="J137" s="44">
        <v>60</v>
      </c>
      <c r="K137" s="44">
        <v>120</v>
      </c>
      <c r="L137" s="30" t="str">
        <f t="shared" si="4"/>
        <v>VC6IWT16</v>
      </c>
      <c r="M137" s="31">
        <f t="shared" si="5"/>
        <v>0</v>
      </c>
    </row>
    <row r="138" spans="1:13" s="3" customFormat="1" ht="30" customHeight="1">
      <c r="A138" s="15" t="s">
        <v>799</v>
      </c>
      <c r="B138" s="16"/>
      <c r="C138" s="17">
        <f t="shared" si="3"/>
        <v>0</v>
      </c>
      <c r="D138" s="18" t="s">
        <v>800</v>
      </c>
      <c r="E138" s="19" t="s">
        <v>814</v>
      </c>
      <c r="F138" s="32" t="s">
        <v>31</v>
      </c>
      <c r="G138" s="33" t="s">
        <v>640</v>
      </c>
      <c r="H138" s="15" t="s">
        <v>802</v>
      </c>
      <c r="I138" s="20">
        <v>715757476724</v>
      </c>
      <c r="J138" s="44">
        <v>60</v>
      </c>
      <c r="K138" s="44">
        <v>120</v>
      </c>
      <c r="L138" s="30" t="str">
        <f t="shared" si="4"/>
        <v>VC6DXWT16</v>
      </c>
      <c r="M138" s="31">
        <f t="shared" si="5"/>
        <v>0</v>
      </c>
    </row>
    <row r="139" spans="1:13" s="3" customFormat="1" ht="30" customHeight="1">
      <c r="A139" s="15" t="s">
        <v>799</v>
      </c>
      <c r="B139" s="16"/>
      <c r="C139" s="17">
        <f t="shared" si="3"/>
        <v>0</v>
      </c>
      <c r="D139" s="18" t="s">
        <v>800</v>
      </c>
      <c r="E139" s="19" t="s">
        <v>815</v>
      </c>
      <c r="F139" s="32" t="s">
        <v>31</v>
      </c>
      <c r="G139" s="33" t="s">
        <v>638</v>
      </c>
      <c r="H139" s="15" t="s">
        <v>802</v>
      </c>
      <c r="I139" s="20">
        <v>715757476731</v>
      </c>
      <c r="J139" s="44">
        <v>60</v>
      </c>
      <c r="K139" s="44">
        <v>120</v>
      </c>
      <c r="L139" s="30" t="str">
        <f t="shared" si="4"/>
        <v>VC6NXWT16</v>
      </c>
      <c r="M139" s="31">
        <f t="shared" si="5"/>
        <v>0</v>
      </c>
    </row>
    <row r="140" spans="1:13" s="3" customFormat="1" ht="30" customHeight="1">
      <c r="A140" s="15" t="s">
        <v>799</v>
      </c>
      <c r="B140" s="16"/>
      <c r="C140" s="17">
        <f t="shared" si="3"/>
        <v>0</v>
      </c>
      <c r="D140" s="18" t="s">
        <v>800</v>
      </c>
      <c r="E140" s="19" t="s">
        <v>816</v>
      </c>
      <c r="F140" s="32" t="s">
        <v>31</v>
      </c>
      <c r="G140" s="33" t="s">
        <v>633</v>
      </c>
      <c r="H140" s="15" t="s">
        <v>802</v>
      </c>
      <c r="I140" s="20">
        <v>715757476748</v>
      </c>
      <c r="J140" s="44">
        <v>60</v>
      </c>
      <c r="K140" s="44">
        <v>120</v>
      </c>
      <c r="L140" s="30" t="str">
        <f t="shared" si="4"/>
        <v>VC6BKWT16</v>
      </c>
      <c r="M140" s="31">
        <f t="shared" si="5"/>
        <v>0</v>
      </c>
    </row>
    <row r="141" spans="1:13" s="3" customFormat="1" ht="30" customHeight="1">
      <c r="A141" s="15" t="s">
        <v>799</v>
      </c>
      <c r="B141" s="16"/>
      <c r="C141" s="17">
        <f t="shared" si="3"/>
        <v>0</v>
      </c>
      <c r="D141" s="18" t="s">
        <v>800</v>
      </c>
      <c r="E141" s="19" t="s">
        <v>817</v>
      </c>
      <c r="F141" s="32" t="s">
        <v>31</v>
      </c>
      <c r="G141" s="33" t="s">
        <v>636</v>
      </c>
      <c r="H141" s="15" t="s">
        <v>802</v>
      </c>
      <c r="I141" s="20">
        <v>715757476755</v>
      </c>
      <c r="J141" s="44">
        <v>60</v>
      </c>
      <c r="K141" s="44">
        <v>120</v>
      </c>
      <c r="L141" s="30" t="str">
        <f t="shared" si="4"/>
        <v>VC6RZWT16</v>
      </c>
      <c r="M141" s="31">
        <f t="shared" si="5"/>
        <v>0</v>
      </c>
    </row>
    <row r="142" spans="1:13" s="3" customFormat="1" ht="30" customHeight="1">
      <c r="A142" s="15" t="s">
        <v>799</v>
      </c>
      <c r="B142" s="16"/>
      <c r="C142" s="17">
        <f t="shared" si="3"/>
        <v>0</v>
      </c>
      <c r="D142" s="18" t="s">
        <v>800</v>
      </c>
      <c r="E142" s="19" t="s">
        <v>818</v>
      </c>
      <c r="F142" s="32" t="s">
        <v>31</v>
      </c>
      <c r="G142" s="33" t="s">
        <v>641</v>
      </c>
      <c r="H142" s="15" t="s">
        <v>802</v>
      </c>
      <c r="I142" s="20">
        <v>715757476762</v>
      </c>
      <c r="J142" s="44">
        <v>60</v>
      </c>
      <c r="K142" s="44">
        <v>120</v>
      </c>
      <c r="L142" s="30" t="str">
        <f t="shared" si="4"/>
        <v>VC6ZWT16</v>
      </c>
      <c r="M142" s="31">
        <f t="shared" si="5"/>
        <v>0</v>
      </c>
    </row>
    <row r="143" spans="1:13" s="3" customFormat="1" ht="30" customHeight="1">
      <c r="A143" s="15" t="s">
        <v>799</v>
      </c>
      <c r="B143" s="16"/>
      <c r="C143" s="17">
        <f t="shared" si="3"/>
        <v>0</v>
      </c>
      <c r="D143" s="18" t="s">
        <v>800</v>
      </c>
      <c r="E143" s="19" t="s">
        <v>819</v>
      </c>
      <c r="F143" s="32" t="s">
        <v>31</v>
      </c>
      <c r="G143" s="33" t="s">
        <v>809</v>
      </c>
      <c r="H143" s="15" t="s">
        <v>802</v>
      </c>
      <c r="I143" s="20">
        <v>715757477035</v>
      </c>
      <c r="J143" s="44">
        <v>45</v>
      </c>
      <c r="K143" s="44">
        <v>90</v>
      </c>
      <c r="L143" s="30" t="str">
        <f t="shared" si="4"/>
        <v>VC6EWT16</v>
      </c>
      <c r="M143" s="31">
        <f t="shared" si="5"/>
        <v>0</v>
      </c>
    </row>
    <row r="144" spans="1:13" s="3" customFormat="1" ht="30" customHeight="1">
      <c r="A144" s="15" t="s">
        <v>799</v>
      </c>
      <c r="B144" s="16"/>
      <c r="C144" s="17">
        <f t="shared" si="3"/>
        <v>0</v>
      </c>
      <c r="D144" s="18" t="s">
        <v>800</v>
      </c>
      <c r="E144" s="19" t="s">
        <v>820</v>
      </c>
      <c r="F144" s="32" t="s">
        <v>649</v>
      </c>
      <c r="G144" s="33" t="s">
        <v>633</v>
      </c>
      <c r="H144" s="15" t="s">
        <v>802</v>
      </c>
      <c r="I144" s="20">
        <v>715757476779</v>
      </c>
      <c r="J144" s="44">
        <v>60</v>
      </c>
      <c r="K144" s="44">
        <v>120</v>
      </c>
      <c r="L144" s="30" t="str">
        <f t="shared" si="4"/>
        <v>VC6BKKIT16</v>
      </c>
      <c r="M144" s="31">
        <f t="shared" si="5"/>
        <v>0</v>
      </c>
    </row>
    <row r="145" spans="1:13" s="3" customFormat="1" ht="30" customHeight="1">
      <c r="A145" s="15" t="s">
        <v>799</v>
      </c>
      <c r="B145" s="16"/>
      <c r="C145" s="17">
        <f t="shared" si="3"/>
        <v>0</v>
      </c>
      <c r="D145" s="18" t="s">
        <v>800</v>
      </c>
      <c r="E145" s="19" t="s">
        <v>821</v>
      </c>
      <c r="F145" s="32" t="s">
        <v>649</v>
      </c>
      <c r="G145" s="33" t="s">
        <v>636</v>
      </c>
      <c r="H145" s="15" t="s">
        <v>802</v>
      </c>
      <c r="I145" s="20">
        <v>715757476786</v>
      </c>
      <c r="J145" s="44">
        <v>60</v>
      </c>
      <c r="K145" s="44">
        <v>120</v>
      </c>
      <c r="L145" s="30" t="str">
        <f t="shared" si="4"/>
        <v>VC6RZKIT16</v>
      </c>
      <c r="M145" s="31">
        <f t="shared" si="5"/>
        <v>0</v>
      </c>
    </row>
    <row r="146" spans="1:13" s="3" customFormat="1" ht="30" customHeight="1">
      <c r="A146" s="15" t="s">
        <v>799</v>
      </c>
      <c r="B146" s="16"/>
      <c r="C146" s="17">
        <f t="shared" si="3"/>
        <v>0</v>
      </c>
      <c r="D146" s="18" t="s">
        <v>800</v>
      </c>
      <c r="E146" s="19" t="s">
        <v>822</v>
      </c>
      <c r="F146" s="32" t="s">
        <v>41</v>
      </c>
      <c r="G146" s="33" t="s">
        <v>640</v>
      </c>
      <c r="H146" s="15" t="s">
        <v>802</v>
      </c>
      <c r="I146" s="20">
        <v>715757476793</v>
      </c>
      <c r="J146" s="44">
        <v>60</v>
      </c>
      <c r="K146" s="44">
        <v>120</v>
      </c>
      <c r="L146" s="30" t="str">
        <f t="shared" si="4"/>
        <v>VC6DXOR16</v>
      </c>
      <c r="M146" s="31">
        <f t="shared" si="5"/>
        <v>0</v>
      </c>
    </row>
    <row r="147" spans="1:13" s="3" customFormat="1" ht="30" customHeight="1">
      <c r="A147" s="15" t="s">
        <v>799</v>
      </c>
      <c r="B147" s="16"/>
      <c r="C147" s="17">
        <f t="shared" si="3"/>
        <v>0</v>
      </c>
      <c r="D147" s="18" t="s">
        <v>800</v>
      </c>
      <c r="E147" s="19" t="s">
        <v>823</v>
      </c>
      <c r="F147" s="32" t="s">
        <v>41</v>
      </c>
      <c r="G147" s="33" t="s">
        <v>641</v>
      </c>
      <c r="H147" s="15" t="s">
        <v>802</v>
      </c>
      <c r="I147" s="20">
        <v>715757476809</v>
      </c>
      <c r="J147" s="44">
        <v>60</v>
      </c>
      <c r="K147" s="44">
        <v>120</v>
      </c>
      <c r="L147" s="30" t="str">
        <f t="shared" si="4"/>
        <v>VC6ZOR16</v>
      </c>
      <c r="M147" s="31">
        <f t="shared" si="5"/>
        <v>0</v>
      </c>
    </row>
    <row r="148" spans="1:13" s="3" customFormat="1" ht="30" customHeight="1">
      <c r="A148" s="15" t="s">
        <v>799</v>
      </c>
      <c r="B148" s="16"/>
      <c r="C148" s="17">
        <f t="shared" si="3"/>
        <v>0</v>
      </c>
      <c r="D148" s="18" t="s">
        <v>800</v>
      </c>
      <c r="E148" s="19" t="s">
        <v>824</v>
      </c>
      <c r="F148" s="32" t="s">
        <v>825</v>
      </c>
      <c r="G148" s="33" t="s">
        <v>638</v>
      </c>
      <c r="H148" s="15" t="s">
        <v>802</v>
      </c>
      <c r="I148" s="20">
        <v>715757476816</v>
      </c>
      <c r="J148" s="44">
        <v>60</v>
      </c>
      <c r="K148" s="44">
        <v>120</v>
      </c>
      <c r="L148" s="30" t="str">
        <f t="shared" si="4"/>
        <v>VC6NXCO16</v>
      </c>
      <c r="M148" s="31">
        <f t="shared" si="5"/>
        <v>0</v>
      </c>
    </row>
    <row r="149" spans="1:13" s="3" customFormat="1" ht="30" customHeight="1">
      <c r="A149" s="15" t="s">
        <v>799</v>
      </c>
      <c r="B149" s="16"/>
      <c r="C149" s="17">
        <f t="shared" si="3"/>
        <v>0</v>
      </c>
      <c r="D149" s="18" t="s">
        <v>800</v>
      </c>
      <c r="E149" s="19" t="s">
        <v>826</v>
      </c>
      <c r="F149" s="32" t="s">
        <v>825</v>
      </c>
      <c r="G149" s="33" t="s">
        <v>636</v>
      </c>
      <c r="H149" s="15" t="s">
        <v>802</v>
      </c>
      <c r="I149" s="20">
        <v>715757476823</v>
      </c>
      <c r="J149" s="44">
        <v>60</v>
      </c>
      <c r="K149" s="44">
        <v>120</v>
      </c>
      <c r="L149" s="30" t="str">
        <f t="shared" si="4"/>
        <v>VC6RZCO16</v>
      </c>
      <c r="M149" s="31">
        <f t="shared" si="5"/>
        <v>0</v>
      </c>
    </row>
    <row r="150" spans="1:13" s="3" customFormat="1" ht="30" customHeight="1">
      <c r="A150" s="15" t="s">
        <v>799</v>
      </c>
      <c r="B150" s="16"/>
      <c r="C150" s="17">
        <f t="shared" ref="C150:C213" si="6">B150*J150</f>
        <v>0</v>
      </c>
      <c r="D150" s="18" t="s">
        <v>800</v>
      </c>
      <c r="E150" s="19" t="s">
        <v>827</v>
      </c>
      <c r="F150" s="32" t="s">
        <v>660</v>
      </c>
      <c r="G150" s="33" t="s">
        <v>638</v>
      </c>
      <c r="H150" s="15" t="s">
        <v>802</v>
      </c>
      <c r="I150" s="20">
        <v>715757476847</v>
      </c>
      <c r="J150" s="44">
        <v>60</v>
      </c>
      <c r="K150" s="44">
        <v>120</v>
      </c>
      <c r="L150" s="30" t="str">
        <f t="shared" ref="L150:L213" si="7">E150</f>
        <v>VC6NXCBL16</v>
      </c>
      <c r="M150" s="31">
        <f t="shared" ref="M150:M213" si="8">B150</f>
        <v>0</v>
      </c>
    </row>
    <row r="151" spans="1:13" s="3" customFormat="1" ht="30" customHeight="1">
      <c r="A151" s="15" t="s">
        <v>799</v>
      </c>
      <c r="B151" s="16"/>
      <c r="C151" s="17">
        <f t="shared" si="6"/>
        <v>0</v>
      </c>
      <c r="D151" s="18" t="s">
        <v>800</v>
      </c>
      <c r="E151" s="19" t="s">
        <v>828</v>
      </c>
      <c r="F151" s="32" t="s">
        <v>660</v>
      </c>
      <c r="G151" s="33" t="s">
        <v>636</v>
      </c>
      <c r="H151" s="15" t="s">
        <v>802</v>
      </c>
      <c r="I151" s="20">
        <v>715757476830</v>
      </c>
      <c r="J151" s="44">
        <v>60</v>
      </c>
      <c r="K151" s="44">
        <v>120</v>
      </c>
      <c r="L151" s="30" t="str">
        <f t="shared" si="7"/>
        <v>VC6RZCBL16</v>
      </c>
      <c r="M151" s="31">
        <f t="shared" si="8"/>
        <v>0</v>
      </c>
    </row>
    <row r="152" spans="1:13" s="3" customFormat="1" ht="30" customHeight="1">
      <c r="A152" s="15" t="s">
        <v>799</v>
      </c>
      <c r="B152" s="16"/>
      <c r="C152" s="17">
        <f t="shared" si="6"/>
        <v>0</v>
      </c>
      <c r="D152" s="18" t="s">
        <v>800</v>
      </c>
      <c r="E152" s="19" t="s">
        <v>829</v>
      </c>
      <c r="F152" s="32" t="s">
        <v>656</v>
      </c>
      <c r="G152" s="33" t="s">
        <v>633</v>
      </c>
      <c r="H152" s="15" t="s">
        <v>802</v>
      </c>
      <c r="I152" s="20">
        <v>715757476854</v>
      </c>
      <c r="J152" s="44">
        <v>60</v>
      </c>
      <c r="K152" s="44">
        <v>120</v>
      </c>
      <c r="L152" s="30" t="str">
        <f t="shared" si="7"/>
        <v>VC6BKMC16</v>
      </c>
      <c r="M152" s="31">
        <f t="shared" si="8"/>
        <v>0</v>
      </c>
    </row>
    <row r="153" spans="1:13" s="3" customFormat="1" ht="30" customHeight="1">
      <c r="A153" s="15" t="s">
        <v>799</v>
      </c>
      <c r="B153" s="16"/>
      <c r="C153" s="17">
        <f t="shared" si="6"/>
        <v>0</v>
      </c>
      <c r="D153" s="18" t="s">
        <v>800</v>
      </c>
      <c r="E153" s="19" t="s">
        <v>830</v>
      </c>
      <c r="F153" s="32" t="s">
        <v>656</v>
      </c>
      <c r="G153" s="33" t="s">
        <v>636</v>
      </c>
      <c r="H153" s="15" t="s">
        <v>802</v>
      </c>
      <c r="I153" s="20">
        <v>715757476861</v>
      </c>
      <c r="J153" s="44">
        <v>60</v>
      </c>
      <c r="K153" s="44">
        <v>120</v>
      </c>
      <c r="L153" s="30" t="str">
        <f t="shared" si="7"/>
        <v>VC6RZMC16</v>
      </c>
      <c r="M153" s="31">
        <f t="shared" si="8"/>
        <v>0</v>
      </c>
    </row>
    <row r="154" spans="1:13" s="3" customFormat="1" ht="30" customHeight="1">
      <c r="A154" s="15" t="s">
        <v>799</v>
      </c>
      <c r="B154" s="16"/>
      <c r="C154" s="17">
        <f t="shared" si="6"/>
        <v>0</v>
      </c>
      <c r="D154" s="18" t="s">
        <v>800</v>
      </c>
      <c r="E154" s="19" t="s">
        <v>831</v>
      </c>
      <c r="F154" s="32" t="s">
        <v>658</v>
      </c>
      <c r="G154" s="33" t="s">
        <v>638</v>
      </c>
      <c r="H154" s="15" t="s">
        <v>802</v>
      </c>
      <c r="I154" s="20">
        <v>715757476878</v>
      </c>
      <c r="J154" s="44">
        <v>60</v>
      </c>
      <c r="K154" s="44">
        <v>120</v>
      </c>
      <c r="L154" s="30" t="str">
        <f t="shared" si="7"/>
        <v>VC6NXDIS16</v>
      </c>
      <c r="M154" s="31">
        <f t="shared" si="8"/>
        <v>0</v>
      </c>
    </row>
    <row r="155" spans="1:13" s="3" customFormat="1" ht="30" customHeight="1">
      <c r="A155" s="15" t="s">
        <v>799</v>
      </c>
      <c r="B155" s="16"/>
      <c r="C155" s="17">
        <f t="shared" si="6"/>
        <v>0</v>
      </c>
      <c r="D155" s="18" t="s">
        <v>800</v>
      </c>
      <c r="E155" s="19" t="s">
        <v>832</v>
      </c>
      <c r="F155" s="32" t="s">
        <v>658</v>
      </c>
      <c r="G155" s="33" t="s">
        <v>636</v>
      </c>
      <c r="H155" s="15" t="s">
        <v>802</v>
      </c>
      <c r="I155" s="20">
        <v>715757476885</v>
      </c>
      <c r="J155" s="44">
        <v>60</v>
      </c>
      <c r="K155" s="44">
        <v>120</v>
      </c>
      <c r="L155" s="30" t="str">
        <f t="shared" si="7"/>
        <v>VC6RZDIS16</v>
      </c>
      <c r="M155" s="31">
        <f t="shared" si="8"/>
        <v>0</v>
      </c>
    </row>
    <row r="156" spans="1:13" s="3" customFormat="1" ht="30" customHeight="1">
      <c r="A156" s="15" t="s">
        <v>799</v>
      </c>
      <c r="B156" s="16"/>
      <c r="C156" s="17">
        <f t="shared" si="6"/>
        <v>0</v>
      </c>
      <c r="D156" s="18" t="s">
        <v>800</v>
      </c>
      <c r="E156" s="19" t="s">
        <v>833</v>
      </c>
      <c r="F156" s="32" t="s">
        <v>40</v>
      </c>
      <c r="G156" s="33" t="s">
        <v>638</v>
      </c>
      <c r="H156" s="15" t="s">
        <v>802</v>
      </c>
      <c r="I156" s="20">
        <v>715757476892</v>
      </c>
      <c r="J156" s="44">
        <v>60</v>
      </c>
      <c r="K156" s="44">
        <v>120</v>
      </c>
      <c r="L156" s="30" t="str">
        <f t="shared" si="7"/>
        <v>VC6NXMET16</v>
      </c>
      <c r="M156" s="31">
        <f t="shared" si="8"/>
        <v>0</v>
      </c>
    </row>
    <row r="157" spans="1:13" s="3" customFormat="1" ht="30" customHeight="1">
      <c r="A157" s="15" t="s">
        <v>799</v>
      </c>
      <c r="B157" s="16"/>
      <c r="C157" s="17">
        <f t="shared" si="6"/>
        <v>0</v>
      </c>
      <c r="D157" s="18" t="s">
        <v>800</v>
      </c>
      <c r="E157" s="19" t="s">
        <v>834</v>
      </c>
      <c r="F157" s="32" t="s">
        <v>40</v>
      </c>
      <c r="G157" s="33" t="s">
        <v>636</v>
      </c>
      <c r="H157" s="15" t="s">
        <v>802</v>
      </c>
      <c r="I157" s="20">
        <v>715757476908</v>
      </c>
      <c r="J157" s="44">
        <v>60</v>
      </c>
      <c r="K157" s="44">
        <v>120</v>
      </c>
      <c r="L157" s="30" t="str">
        <f t="shared" si="7"/>
        <v>VC6RZMET16</v>
      </c>
      <c r="M157" s="31">
        <f t="shared" si="8"/>
        <v>0</v>
      </c>
    </row>
    <row r="158" spans="1:13" s="3" customFormat="1" ht="30" customHeight="1">
      <c r="A158" s="15" t="s">
        <v>799</v>
      </c>
      <c r="B158" s="16"/>
      <c r="C158" s="17">
        <f t="shared" si="6"/>
        <v>0</v>
      </c>
      <c r="D158" s="18" t="s">
        <v>800</v>
      </c>
      <c r="E158" s="19" t="s">
        <v>835</v>
      </c>
      <c r="F158" s="32" t="s">
        <v>778</v>
      </c>
      <c r="G158" s="33" t="s">
        <v>638</v>
      </c>
      <c r="H158" s="15" t="s">
        <v>802</v>
      </c>
      <c r="I158" s="20">
        <v>715757476915</v>
      </c>
      <c r="J158" s="44">
        <v>60</v>
      </c>
      <c r="K158" s="44">
        <v>120</v>
      </c>
      <c r="L158" s="30" t="str">
        <f t="shared" si="7"/>
        <v>VC6NXVG16</v>
      </c>
      <c r="M158" s="31">
        <f t="shared" si="8"/>
        <v>0</v>
      </c>
    </row>
    <row r="159" spans="1:13" s="3" customFormat="1" ht="30" customHeight="1">
      <c r="A159" s="15" t="s">
        <v>799</v>
      </c>
      <c r="B159" s="16"/>
      <c r="C159" s="17">
        <f t="shared" si="6"/>
        <v>0</v>
      </c>
      <c r="D159" s="18" t="s">
        <v>800</v>
      </c>
      <c r="E159" s="19" t="s">
        <v>836</v>
      </c>
      <c r="F159" s="32" t="s">
        <v>703</v>
      </c>
      <c r="G159" s="33" t="s">
        <v>636</v>
      </c>
      <c r="H159" s="15" t="s">
        <v>802</v>
      </c>
      <c r="I159" s="20">
        <v>715757476922</v>
      </c>
      <c r="J159" s="44">
        <v>60</v>
      </c>
      <c r="K159" s="44">
        <v>120</v>
      </c>
      <c r="L159" s="30" t="str">
        <f t="shared" si="7"/>
        <v>VC6RZVG16</v>
      </c>
      <c r="M159" s="31">
        <f t="shared" si="8"/>
        <v>0</v>
      </c>
    </row>
    <row r="160" spans="1:13" s="3" customFormat="1" ht="30" customHeight="1">
      <c r="A160" s="15" t="s">
        <v>799</v>
      </c>
      <c r="B160" s="16"/>
      <c r="C160" s="17">
        <f t="shared" si="6"/>
        <v>0</v>
      </c>
      <c r="D160" s="18" t="s">
        <v>800</v>
      </c>
      <c r="E160" s="19" t="s">
        <v>837</v>
      </c>
      <c r="F160" s="32" t="s">
        <v>838</v>
      </c>
      <c r="G160" s="33" t="s">
        <v>640</v>
      </c>
      <c r="H160" s="15" t="s">
        <v>802</v>
      </c>
      <c r="I160" s="20">
        <v>715757476939</v>
      </c>
      <c r="J160" s="44">
        <v>60</v>
      </c>
      <c r="K160" s="44">
        <v>120</v>
      </c>
      <c r="L160" s="30" t="str">
        <f t="shared" si="7"/>
        <v>VC6DXGO16</v>
      </c>
      <c r="M160" s="31">
        <f t="shared" si="8"/>
        <v>0</v>
      </c>
    </row>
    <row r="161" spans="1:13" s="3" customFormat="1" ht="30" customHeight="1">
      <c r="A161" s="15" t="s">
        <v>799</v>
      </c>
      <c r="B161" s="16"/>
      <c r="C161" s="17">
        <f t="shared" si="6"/>
        <v>0</v>
      </c>
      <c r="D161" s="18" t="s">
        <v>800</v>
      </c>
      <c r="E161" s="19" t="s">
        <v>839</v>
      </c>
      <c r="F161" s="32" t="s">
        <v>840</v>
      </c>
      <c r="G161" s="33" t="s">
        <v>641</v>
      </c>
      <c r="H161" s="15" t="s">
        <v>802</v>
      </c>
      <c r="I161" s="20">
        <v>715757476946</v>
      </c>
      <c r="J161" s="44">
        <v>60</v>
      </c>
      <c r="K161" s="44">
        <v>120</v>
      </c>
      <c r="L161" s="30" t="str">
        <f t="shared" si="7"/>
        <v>VC6ZGO16</v>
      </c>
      <c r="M161" s="31">
        <f t="shared" si="8"/>
        <v>0</v>
      </c>
    </row>
    <row r="162" spans="1:13" s="3" customFormat="1" ht="30" customHeight="1">
      <c r="A162" s="15" t="s">
        <v>799</v>
      </c>
      <c r="B162" s="16"/>
      <c r="C162" s="17">
        <f t="shared" si="6"/>
        <v>0</v>
      </c>
      <c r="D162" s="18" t="s">
        <v>800</v>
      </c>
      <c r="E162" s="19" t="s">
        <v>841</v>
      </c>
      <c r="F162" s="32" t="s">
        <v>664</v>
      </c>
      <c r="G162" s="33" t="s">
        <v>640</v>
      </c>
      <c r="H162" s="15" t="s">
        <v>802</v>
      </c>
      <c r="I162" s="20">
        <v>715757476953</v>
      </c>
      <c r="J162" s="44">
        <v>60</v>
      </c>
      <c r="K162" s="44">
        <v>120</v>
      </c>
      <c r="L162" s="30" t="str">
        <f t="shared" si="7"/>
        <v>VC6DXNKL16</v>
      </c>
      <c r="M162" s="31">
        <f t="shared" si="8"/>
        <v>0</v>
      </c>
    </row>
    <row r="163" spans="1:13" s="3" customFormat="1" ht="30" customHeight="1">
      <c r="A163" s="15" t="s">
        <v>799</v>
      </c>
      <c r="B163" s="16"/>
      <c r="C163" s="17">
        <f t="shared" si="6"/>
        <v>0</v>
      </c>
      <c r="D163" s="18" t="s">
        <v>800</v>
      </c>
      <c r="E163" s="19" t="s">
        <v>842</v>
      </c>
      <c r="F163" s="32" t="s">
        <v>664</v>
      </c>
      <c r="G163" s="33" t="s">
        <v>641</v>
      </c>
      <c r="H163" s="15" t="s">
        <v>802</v>
      </c>
      <c r="I163" s="20">
        <v>715757476960</v>
      </c>
      <c r="J163" s="44">
        <v>60</v>
      </c>
      <c r="K163" s="44">
        <v>120</v>
      </c>
      <c r="L163" s="30" t="str">
        <f t="shared" si="7"/>
        <v>VC6ZNKL16</v>
      </c>
      <c r="M163" s="31">
        <f t="shared" si="8"/>
        <v>0</v>
      </c>
    </row>
    <row r="164" spans="1:13" s="3" customFormat="1" ht="30" customHeight="1">
      <c r="A164" s="15" t="s">
        <v>799</v>
      </c>
      <c r="B164" s="16"/>
      <c r="C164" s="17">
        <f t="shared" si="6"/>
        <v>0</v>
      </c>
      <c r="D164" s="18" t="s">
        <v>800</v>
      </c>
      <c r="E164" s="19" t="s">
        <v>843</v>
      </c>
      <c r="F164" s="32" t="s">
        <v>782</v>
      </c>
      <c r="G164" s="33" t="s">
        <v>635</v>
      </c>
      <c r="H164" s="15" t="s">
        <v>802</v>
      </c>
      <c r="I164" s="20">
        <v>715757476977</v>
      </c>
      <c r="J164" s="44">
        <v>60</v>
      </c>
      <c r="K164" s="44">
        <v>120</v>
      </c>
      <c r="L164" s="30" t="str">
        <f t="shared" si="7"/>
        <v>VC6ISHT16</v>
      </c>
      <c r="M164" s="31">
        <f t="shared" si="8"/>
        <v>0</v>
      </c>
    </row>
    <row r="165" spans="1:13" s="3" customFormat="1" ht="30" customHeight="1">
      <c r="A165" s="15" t="s">
        <v>799</v>
      </c>
      <c r="B165" s="16"/>
      <c r="C165" s="17">
        <f t="shared" si="6"/>
        <v>0</v>
      </c>
      <c r="D165" s="18" t="s">
        <v>800</v>
      </c>
      <c r="E165" s="19" t="s">
        <v>844</v>
      </c>
      <c r="F165" s="32" t="s">
        <v>782</v>
      </c>
      <c r="G165" s="33" t="s">
        <v>641</v>
      </c>
      <c r="H165" s="15" t="s">
        <v>802</v>
      </c>
      <c r="I165" s="20">
        <v>715757476984</v>
      </c>
      <c r="J165" s="44">
        <v>60</v>
      </c>
      <c r="K165" s="44">
        <v>120</v>
      </c>
      <c r="L165" s="30" t="str">
        <f t="shared" si="7"/>
        <v>VC6ZSHT16</v>
      </c>
      <c r="M165" s="31">
        <f t="shared" si="8"/>
        <v>0</v>
      </c>
    </row>
    <row r="166" spans="1:13" s="3" customFormat="1" ht="30" customHeight="1">
      <c r="A166" s="15" t="s">
        <v>799</v>
      </c>
      <c r="B166" s="16"/>
      <c r="C166" s="17">
        <f t="shared" si="6"/>
        <v>0</v>
      </c>
      <c r="D166" s="18" t="s">
        <v>800</v>
      </c>
      <c r="E166" s="19" t="s">
        <v>845</v>
      </c>
      <c r="F166" s="32" t="s">
        <v>846</v>
      </c>
      <c r="G166" s="33" t="s">
        <v>633</v>
      </c>
      <c r="H166" s="15" t="s">
        <v>802</v>
      </c>
      <c r="I166" s="20">
        <v>715757476991</v>
      </c>
      <c r="J166" s="44">
        <v>60</v>
      </c>
      <c r="K166" s="44">
        <v>120</v>
      </c>
      <c r="L166" s="30" t="str">
        <f t="shared" si="7"/>
        <v>VC6BKAHK16</v>
      </c>
      <c r="M166" s="31">
        <f t="shared" si="8"/>
        <v>0</v>
      </c>
    </row>
    <row r="167" spans="1:13" s="3" customFormat="1" ht="30" customHeight="1">
      <c r="A167" s="15" t="s">
        <v>799</v>
      </c>
      <c r="B167" s="16"/>
      <c r="C167" s="17">
        <f t="shared" si="6"/>
        <v>0</v>
      </c>
      <c r="D167" s="18" t="s">
        <v>800</v>
      </c>
      <c r="E167" s="19" t="s">
        <v>847</v>
      </c>
      <c r="F167" s="32" t="s">
        <v>846</v>
      </c>
      <c r="G167" s="33" t="s">
        <v>636</v>
      </c>
      <c r="H167" s="15" t="s">
        <v>802</v>
      </c>
      <c r="I167" s="20">
        <v>715757477004</v>
      </c>
      <c r="J167" s="44">
        <v>60</v>
      </c>
      <c r="K167" s="44">
        <v>120</v>
      </c>
      <c r="L167" s="30" t="str">
        <f t="shared" si="7"/>
        <v>VC6RZAHK16</v>
      </c>
      <c r="M167" s="31">
        <f t="shared" si="8"/>
        <v>0</v>
      </c>
    </row>
    <row r="168" spans="1:13" s="3" customFormat="1" ht="30" customHeight="1">
      <c r="A168" s="15" t="s">
        <v>799</v>
      </c>
      <c r="B168" s="16"/>
      <c r="C168" s="17">
        <f t="shared" si="6"/>
        <v>0</v>
      </c>
      <c r="D168" s="18" t="s">
        <v>800</v>
      </c>
      <c r="E168" s="19" t="s">
        <v>848</v>
      </c>
      <c r="F168" s="47" t="s">
        <v>849</v>
      </c>
      <c r="G168" s="33" t="s">
        <v>640</v>
      </c>
      <c r="H168" s="15" t="s">
        <v>802</v>
      </c>
      <c r="I168" s="20">
        <v>715757477011</v>
      </c>
      <c r="J168" s="44">
        <v>60</v>
      </c>
      <c r="K168" s="44">
        <v>120</v>
      </c>
      <c r="L168" s="30" t="str">
        <f t="shared" si="7"/>
        <v>VC6DXAVO16</v>
      </c>
      <c r="M168" s="31">
        <f t="shared" si="8"/>
        <v>0</v>
      </c>
    </row>
    <row r="169" spans="1:13" s="3" customFormat="1" ht="30" customHeight="1">
      <c r="A169" s="15" t="s">
        <v>799</v>
      </c>
      <c r="B169" s="16"/>
      <c r="C169" s="17">
        <f t="shared" si="6"/>
        <v>0</v>
      </c>
      <c r="D169" s="18" t="s">
        <v>800</v>
      </c>
      <c r="E169" s="19" t="s">
        <v>850</v>
      </c>
      <c r="F169" s="47" t="s">
        <v>849</v>
      </c>
      <c r="G169" s="33" t="s">
        <v>641</v>
      </c>
      <c r="H169" s="15" t="s">
        <v>802</v>
      </c>
      <c r="I169" s="20">
        <v>715757477028</v>
      </c>
      <c r="J169" s="44">
        <v>60</v>
      </c>
      <c r="K169" s="44">
        <v>120</v>
      </c>
      <c r="L169" s="30" t="str">
        <f t="shared" si="7"/>
        <v>VC6ZAVO16</v>
      </c>
      <c r="M169" s="31">
        <f t="shared" si="8"/>
        <v>0</v>
      </c>
    </row>
    <row r="170" spans="1:13" s="3" customFormat="1" ht="30" customHeight="1">
      <c r="A170" s="15" t="s">
        <v>799</v>
      </c>
      <c r="B170" s="16"/>
      <c r="C170" s="17">
        <f t="shared" si="6"/>
        <v>0</v>
      </c>
      <c r="D170" s="18" t="s">
        <v>851</v>
      </c>
      <c r="E170" s="28" t="s">
        <v>852</v>
      </c>
      <c r="F170" s="28" t="s">
        <v>21</v>
      </c>
      <c r="G170" s="33" t="s">
        <v>640</v>
      </c>
      <c r="H170" s="15" t="s">
        <v>802</v>
      </c>
      <c r="I170" s="20">
        <v>715757477707</v>
      </c>
      <c r="J170" s="44">
        <v>60</v>
      </c>
      <c r="K170" s="44">
        <v>120</v>
      </c>
      <c r="L170" s="30" t="str">
        <f t="shared" si="7"/>
        <v>VC6DXBK16-GA</v>
      </c>
      <c r="M170" s="31">
        <f t="shared" si="8"/>
        <v>0</v>
      </c>
    </row>
    <row r="171" spans="1:13" s="3" customFormat="1" ht="30" customHeight="1">
      <c r="A171" s="15" t="s">
        <v>799</v>
      </c>
      <c r="B171" s="16"/>
      <c r="C171" s="17">
        <f t="shared" si="6"/>
        <v>0</v>
      </c>
      <c r="D171" s="18" t="s">
        <v>851</v>
      </c>
      <c r="E171" s="28" t="s">
        <v>853</v>
      </c>
      <c r="F171" s="28" t="s">
        <v>21</v>
      </c>
      <c r="G171" s="33" t="s">
        <v>641</v>
      </c>
      <c r="H171" s="15" t="s">
        <v>802</v>
      </c>
      <c r="I171" s="20">
        <v>715757477714</v>
      </c>
      <c r="J171" s="44">
        <v>60</v>
      </c>
      <c r="K171" s="44">
        <v>120</v>
      </c>
      <c r="L171" s="30" t="str">
        <f t="shared" si="7"/>
        <v>VC6ZBK16-GA</v>
      </c>
      <c r="M171" s="31">
        <f t="shared" si="8"/>
        <v>0</v>
      </c>
    </row>
    <row r="172" spans="1:13" s="3" customFormat="1" ht="30" customHeight="1">
      <c r="A172" s="15" t="s">
        <v>799</v>
      </c>
      <c r="B172" s="16"/>
      <c r="C172" s="17">
        <f t="shared" si="6"/>
        <v>0</v>
      </c>
      <c r="D172" s="18" t="s">
        <v>851</v>
      </c>
      <c r="E172" s="28" t="s">
        <v>854</v>
      </c>
      <c r="F172" s="28" t="s">
        <v>31</v>
      </c>
      <c r="G172" s="33" t="s">
        <v>633</v>
      </c>
      <c r="H172" s="15" t="s">
        <v>802</v>
      </c>
      <c r="I172" s="20">
        <v>715757477721</v>
      </c>
      <c r="J172" s="44">
        <v>60</v>
      </c>
      <c r="K172" s="44">
        <v>120</v>
      </c>
      <c r="L172" s="30" t="str">
        <f t="shared" si="7"/>
        <v>VC6BKWT16-GA</v>
      </c>
      <c r="M172" s="31">
        <f t="shared" si="8"/>
        <v>0</v>
      </c>
    </row>
    <row r="173" spans="1:13" s="3" customFormat="1" ht="30" customHeight="1">
      <c r="A173" s="15" t="s">
        <v>799</v>
      </c>
      <c r="B173" s="16"/>
      <c r="C173" s="17">
        <f t="shared" si="6"/>
        <v>0</v>
      </c>
      <c r="D173" s="18" t="s">
        <v>851</v>
      </c>
      <c r="E173" s="28" t="s">
        <v>855</v>
      </c>
      <c r="F173" s="28" t="s">
        <v>31</v>
      </c>
      <c r="G173" s="33" t="s">
        <v>641</v>
      </c>
      <c r="H173" s="15" t="s">
        <v>802</v>
      </c>
      <c r="I173" s="20">
        <v>715757477738</v>
      </c>
      <c r="J173" s="44">
        <v>60</v>
      </c>
      <c r="K173" s="44">
        <v>120</v>
      </c>
      <c r="L173" s="30" t="str">
        <f t="shared" si="7"/>
        <v>VC6ZWT16-GA</v>
      </c>
      <c r="M173" s="31">
        <f t="shared" si="8"/>
        <v>0</v>
      </c>
    </row>
    <row r="174" spans="1:13" s="3" customFormat="1" ht="30" customHeight="1">
      <c r="A174" s="15" t="s">
        <v>799</v>
      </c>
      <c r="B174" s="16"/>
      <c r="C174" s="17">
        <f t="shared" si="6"/>
        <v>0</v>
      </c>
      <c r="D174" s="18" t="s">
        <v>851</v>
      </c>
      <c r="E174" s="28" t="s">
        <v>856</v>
      </c>
      <c r="F174" s="28" t="s">
        <v>660</v>
      </c>
      <c r="G174" s="33" t="s">
        <v>638</v>
      </c>
      <c r="H174" s="15" t="s">
        <v>802</v>
      </c>
      <c r="I174" s="20">
        <v>715757477745</v>
      </c>
      <c r="J174" s="44">
        <v>60</v>
      </c>
      <c r="K174" s="44">
        <v>120</v>
      </c>
      <c r="L174" s="30" t="str">
        <f t="shared" si="7"/>
        <v>VC6NXCBL16-GA</v>
      </c>
      <c r="M174" s="31">
        <f t="shared" si="8"/>
        <v>0</v>
      </c>
    </row>
    <row r="175" spans="1:13" s="3" customFormat="1" ht="30" customHeight="1">
      <c r="A175" s="15" t="s">
        <v>799</v>
      </c>
      <c r="B175" s="16"/>
      <c r="C175" s="17">
        <f t="shared" si="6"/>
        <v>0</v>
      </c>
      <c r="D175" s="18" t="s">
        <v>851</v>
      </c>
      <c r="E175" s="28" t="s">
        <v>857</v>
      </c>
      <c r="F175" s="28" t="s">
        <v>660</v>
      </c>
      <c r="G175" s="33" t="s">
        <v>636</v>
      </c>
      <c r="H175" s="15" t="s">
        <v>802</v>
      </c>
      <c r="I175" s="20">
        <v>715757477752</v>
      </c>
      <c r="J175" s="44">
        <v>60</v>
      </c>
      <c r="K175" s="44">
        <v>120</v>
      </c>
      <c r="L175" s="30" t="str">
        <f t="shared" si="7"/>
        <v>VC6RZCBL16-GA</v>
      </c>
      <c r="M175" s="31">
        <f t="shared" si="8"/>
        <v>0</v>
      </c>
    </row>
    <row r="176" spans="1:13" s="3" customFormat="1" ht="30" customHeight="1">
      <c r="A176" s="15" t="s">
        <v>799</v>
      </c>
      <c r="B176" s="16"/>
      <c r="C176" s="17">
        <f t="shared" si="6"/>
        <v>0</v>
      </c>
      <c r="D176" s="18" t="s">
        <v>851</v>
      </c>
      <c r="E176" s="28" t="s">
        <v>858</v>
      </c>
      <c r="F176" s="28" t="s">
        <v>778</v>
      </c>
      <c r="G176" s="33" t="s">
        <v>638</v>
      </c>
      <c r="H176" s="15" t="s">
        <v>802</v>
      </c>
      <c r="I176" s="20">
        <v>715757477769</v>
      </c>
      <c r="J176" s="44">
        <v>60</v>
      </c>
      <c r="K176" s="44">
        <v>120</v>
      </c>
      <c r="L176" s="30" t="str">
        <f t="shared" si="7"/>
        <v>VC6NXVG16-GA</v>
      </c>
      <c r="M176" s="31">
        <f t="shared" si="8"/>
        <v>0</v>
      </c>
    </row>
    <row r="177" spans="1:13" s="3" customFormat="1" ht="30" customHeight="1">
      <c r="A177" s="15" t="s">
        <v>799</v>
      </c>
      <c r="B177" s="16"/>
      <c r="C177" s="17">
        <f t="shared" si="6"/>
        <v>0</v>
      </c>
      <c r="D177" s="18" t="s">
        <v>851</v>
      </c>
      <c r="E177" s="28" t="s">
        <v>859</v>
      </c>
      <c r="F177" s="28" t="s">
        <v>778</v>
      </c>
      <c r="G177" s="33" t="s">
        <v>641</v>
      </c>
      <c r="H177" s="15" t="s">
        <v>802</v>
      </c>
      <c r="I177" s="20">
        <v>715757477776</v>
      </c>
      <c r="J177" s="44">
        <v>60</v>
      </c>
      <c r="K177" s="44">
        <v>120</v>
      </c>
      <c r="L177" s="30" t="str">
        <f t="shared" si="7"/>
        <v>VC6RZVG16-GA</v>
      </c>
      <c r="M177" s="31">
        <f t="shared" si="8"/>
        <v>0</v>
      </c>
    </row>
    <row r="178" spans="1:13" s="3" customFormat="1" ht="30" customHeight="1">
      <c r="A178" s="15" t="s">
        <v>799</v>
      </c>
      <c r="B178" s="16"/>
      <c r="C178" s="17">
        <f t="shared" si="6"/>
        <v>0</v>
      </c>
      <c r="D178" s="18" t="s">
        <v>860</v>
      </c>
      <c r="E178" s="19" t="s">
        <v>861</v>
      </c>
      <c r="F178" s="32" t="s">
        <v>738</v>
      </c>
      <c r="G178" s="33" t="s">
        <v>635</v>
      </c>
      <c r="H178" s="15" t="s">
        <v>802</v>
      </c>
      <c r="I178" s="20">
        <v>715757476335</v>
      </c>
      <c r="J178" s="44">
        <v>60</v>
      </c>
      <c r="K178" s="44">
        <v>120</v>
      </c>
      <c r="L178" s="30" t="str">
        <f t="shared" si="7"/>
        <v>VR6IKLX16</v>
      </c>
      <c r="M178" s="31">
        <f t="shared" si="8"/>
        <v>0</v>
      </c>
    </row>
    <row r="179" spans="1:13" s="3" customFormat="1" ht="30" customHeight="1">
      <c r="A179" s="15" t="s">
        <v>799</v>
      </c>
      <c r="B179" s="16"/>
      <c r="C179" s="17">
        <f t="shared" si="6"/>
        <v>0</v>
      </c>
      <c r="D179" s="18" t="s">
        <v>860</v>
      </c>
      <c r="E179" s="19" t="s">
        <v>862</v>
      </c>
      <c r="F179" s="32" t="s">
        <v>738</v>
      </c>
      <c r="G179" s="33" t="s">
        <v>640</v>
      </c>
      <c r="H179" s="15" t="s">
        <v>802</v>
      </c>
      <c r="I179" s="20">
        <v>715757476342</v>
      </c>
      <c r="J179" s="44">
        <v>60</v>
      </c>
      <c r="K179" s="44">
        <v>120</v>
      </c>
      <c r="L179" s="30" t="str">
        <f t="shared" si="7"/>
        <v>VR6DXKLX16</v>
      </c>
      <c r="M179" s="31">
        <f t="shared" si="8"/>
        <v>0</v>
      </c>
    </row>
    <row r="180" spans="1:13" s="3" customFormat="1" ht="30" customHeight="1">
      <c r="A180" s="15" t="s">
        <v>799</v>
      </c>
      <c r="B180" s="16"/>
      <c r="C180" s="17">
        <f t="shared" si="6"/>
        <v>0</v>
      </c>
      <c r="D180" s="18" t="s">
        <v>860</v>
      </c>
      <c r="E180" s="19" t="s">
        <v>863</v>
      </c>
      <c r="F180" s="32" t="s">
        <v>738</v>
      </c>
      <c r="G180" s="33" t="s">
        <v>638</v>
      </c>
      <c r="H180" s="15" t="s">
        <v>802</v>
      </c>
      <c r="I180" s="20">
        <v>715757476359</v>
      </c>
      <c r="J180" s="44">
        <v>60</v>
      </c>
      <c r="K180" s="44">
        <v>120</v>
      </c>
      <c r="L180" s="30" t="str">
        <f t="shared" si="7"/>
        <v>VR6NXKLX16</v>
      </c>
      <c r="M180" s="31">
        <f t="shared" si="8"/>
        <v>0</v>
      </c>
    </row>
    <row r="181" spans="1:13" s="3" customFormat="1" ht="30" customHeight="1">
      <c r="A181" s="15" t="s">
        <v>799</v>
      </c>
      <c r="B181" s="16"/>
      <c r="C181" s="17">
        <f t="shared" si="6"/>
        <v>0</v>
      </c>
      <c r="D181" s="18" t="s">
        <v>860</v>
      </c>
      <c r="E181" s="19" t="s">
        <v>864</v>
      </c>
      <c r="F181" s="32" t="s">
        <v>738</v>
      </c>
      <c r="G181" s="33" t="s">
        <v>633</v>
      </c>
      <c r="H181" s="15" t="s">
        <v>802</v>
      </c>
      <c r="I181" s="20">
        <v>715757476366</v>
      </c>
      <c r="J181" s="44">
        <v>60</v>
      </c>
      <c r="K181" s="44">
        <v>120</v>
      </c>
      <c r="L181" s="30" t="str">
        <f t="shared" si="7"/>
        <v>VR6BKKLX16</v>
      </c>
      <c r="M181" s="31">
        <f t="shared" si="8"/>
        <v>0</v>
      </c>
    </row>
    <row r="182" spans="1:13" s="3" customFormat="1" ht="30" customHeight="1">
      <c r="A182" s="15" t="s">
        <v>799</v>
      </c>
      <c r="B182" s="16"/>
      <c r="C182" s="17">
        <f t="shared" si="6"/>
        <v>0</v>
      </c>
      <c r="D182" s="18" t="s">
        <v>860</v>
      </c>
      <c r="E182" s="19" t="s">
        <v>865</v>
      </c>
      <c r="F182" s="32" t="s">
        <v>738</v>
      </c>
      <c r="G182" s="33" t="s">
        <v>636</v>
      </c>
      <c r="H182" s="15" t="s">
        <v>802</v>
      </c>
      <c r="I182" s="20">
        <v>715757476373</v>
      </c>
      <c r="J182" s="44">
        <v>60</v>
      </c>
      <c r="K182" s="44">
        <v>120</v>
      </c>
      <c r="L182" s="30" t="str">
        <f t="shared" si="7"/>
        <v>VR6RZKLX16</v>
      </c>
      <c r="M182" s="31">
        <f t="shared" si="8"/>
        <v>0</v>
      </c>
    </row>
    <row r="183" spans="1:13" s="3" customFormat="1" ht="30" customHeight="1">
      <c r="A183" s="15" t="s">
        <v>799</v>
      </c>
      <c r="B183" s="16"/>
      <c r="C183" s="17">
        <f t="shared" si="6"/>
        <v>0</v>
      </c>
      <c r="D183" s="18" t="s">
        <v>860</v>
      </c>
      <c r="E183" s="19" t="s">
        <v>866</v>
      </c>
      <c r="F183" s="32" t="s">
        <v>738</v>
      </c>
      <c r="G183" s="33" t="s">
        <v>641</v>
      </c>
      <c r="H183" s="15" t="s">
        <v>802</v>
      </c>
      <c r="I183" s="20">
        <v>715757476380</v>
      </c>
      <c r="J183" s="44">
        <v>60</v>
      </c>
      <c r="K183" s="44">
        <v>120</v>
      </c>
      <c r="L183" s="30" t="str">
        <f t="shared" si="7"/>
        <v>VR6ZKLX16</v>
      </c>
      <c r="M183" s="31">
        <f t="shared" si="8"/>
        <v>0</v>
      </c>
    </row>
    <row r="184" spans="1:13" s="3" customFormat="1" ht="30" customHeight="1">
      <c r="A184" s="15" t="s">
        <v>799</v>
      </c>
      <c r="B184" s="16"/>
      <c r="C184" s="17">
        <f t="shared" si="6"/>
        <v>0</v>
      </c>
      <c r="D184" s="18" t="s">
        <v>860</v>
      </c>
      <c r="E184" s="19" t="s">
        <v>867</v>
      </c>
      <c r="F184" s="32" t="s">
        <v>738</v>
      </c>
      <c r="G184" s="33" t="s">
        <v>809</v>
      </c>
      <c r="H184" s="15" t="s">
        <v>802</v>
      </c>
      <c r="I184" s="20">
        <v>715757476397</v>
      </c>
      <c r="J184" s="44">
        <v>45</v>
      </c>
      <c r="K184" s="44">
        <v>90</v>
      </c>
      <c r="L184" s="30" t="str">
        <f t="shared" si="7"/>
        <v>VR6EKLX16</v>
      </c>
      <c r="M184" s="31">
        <f t="shared" si="8"/>
        <v>0</v>
      </c>
    </row>
    <row r="185" spans="1:13" s="3" customFormat="1" ht="30" customHeight="1">
      <c r="A185" s="15" t="s">
        <v>799</v>
      </c>
      <c r="B185" s="16"/>
      <c r="C185" s="17">
        <f t="shared" si="6"/>
        <v>0</v>
      </c>
      <c r="D185" s="18" t="s">
        <v>860</v>
      </c>
      <c r="E185" s="19" t="s">
        <v>868</v>
      </c>
      <c r="F185" s="32" t="s">
        <v>738</v>
      </c>
      <c r="G185" s="33" t="s">
        <v>632</v>
      </c>
      <c r="H185" s="15" t="s">
        <v>802</v>
      </c>
      <c r="I185" s="20">
        <v>715757476403</v>
      </c>
      <c r="J185" s="44">
        <v>70</v>
      </c>
      <c r="K185" s="44">
        <v>140</v>
      </c>
      <c r="L185" s="30" t="str">
        <f t="shared" si="7"/>
        <v>VR6PRZKLX16</v>
      </c>
      <c r="M185" s="31">
        <f t="shared" si="8"/>
        <v>0</v>
      </c>
    </row>
    <row r="186" spans="1:13" s="3" customFormat="1" ht="30" customHeight="1">
      <c r="A186" s="15" t="s">
        <v>799</v>
      </c>
      <c r="B186" s="16"/>
      <c r="C186" s="17">
        <f t="shared" si="6"/>
        <v>0</v>
      </c>
      <c r="D186" s="18" t="s">
        <v>860</v>
      </c>
      <c r="E186" s="19" t="s">
        <v>869</v>
      </c>
      <c r="F186" s="32" t="s">
        <v>738</v>
      </c>
      <c r="G186" s="33" t="s">
        <v>812</v>
      </c>
      <c r="H186" s="15" t="s">
        <v>802</v>
      </c>
      <c r="I186" s="20">
        <v>715757476410</v>
      </c>
      <c r="J186" s="44">
        <v>70</v>
      </c>
      <c r="K186" s="44">
        <v>120</v>
      </c>
      <c r="L186" s="30" t="str">
        <f t="shared" si="7"/>
        <v>VR6AZKLX16</v>
      </c>
      <c r="M186" s="31">
        <f t="shared" si="8"/>
        <v>0</v>
      </c>
    </row>
    <row r="187" spans="1:13" s="3" customFormat="1" ht="30" customHeight="1">
      <c r="A187" s="15" t="s">
        <v>799</v>
      </c>
      <c r="B187" s="16"/>
      <c r="C187" s="17">
        <f t="shared" si="6"/>
        <v>0</v>
      </c>
      <c r="D187" s="18" t="s">
        <v>860</v>
      </c>
      <c r="E187" s="19" t="s">
        <v>870</v>
      </c>
      <c r="F187" s="32" t="s">
        <v>717</v>
      </c>
      <c r="G187" s="33" t="s">
        <v>635</v>
      </c>
      <c r="H187" s="15" t="s">
        <v>802</v>
      </c>
      <c r="I187" s="20">
        <v>715757476427</v>
      </c>
      <c r="J187" s="44">
        <v>60</v>
      </c>
      <c r="K187" s="44">
        <v>120</v>
      </c>
      <c r="L187" s="30" t="str">
        <f t="shared" si="7"/>
        <v>VR6IWGBF16</v>
      </c>
      <c r="M187" s="31">
        <f t="shared" si="8"/>
        <v>0</v>
      </c>
    </row>
    <row r="188" spans="1:13" s="3" customFormat="1" ht="30" customHeight="1">
      <c r="A188" s="15" t="s">
        <v>799</v>
      </c>
      <c r="B188" s="16"/>
      <c r="C188" s="17">
        <f t="shared" si="6"/>
        <v>0</v>
      </c>
      <c r="D188" s="18" t="s">
        <v>860</v>
      </c>
      <c r="E188" s="19" t="s">
        <v>871</v>
      </c>
      <c r="F188" s="32" t="s">
        <v>717</v>
      </c>
      <c r="G188" s="33" t="s">
        <v>640</v>
      </c>
      <c r="H188" s="15" t="s">
        <v>802</v>
      </c>
      <c r="I188" s="20">
        <v>715757476434</v>
      </c>
      <c r="J188" s="44">
        <v>60</v>
      </c>
      <c r="K188" s="44">
        <v>120</v>
      </c>
      <c r="L188" s="30" t="str">
        <f t="shared" si="7"/>
        <v>VR6DXWGBF16</v>
      </c>
      <c r="M188" s="31">
        <f t="shared" si="8"/>
        <v>0</v>
      </c>
    </row>
    <row r="189" spans="1:13" s="3" customFormat="1" ht="30" customHeight="1">
      <c r="A189" s="15" t="s">
        <v>799</v>
      </c>
      <c r="B189" s="16"/>
      <c r="C189" s="17">
        <f t="shared" si="6"/>
        <v>0</v>
      </c>
      <c r="D189" s="18" t="s">
        <v>860</v>
      </c>
      <c r="E189" s="19" t="s">
        <v>872</v>
      </c>
      <c r="F189" s="32" t="s">
        <v>717</v>
      </c>
      <c r="G189" s="33" t="s">
        <v>638</v>
      </c>
      <c r="H189" s="15" t="s">
        <v>802</v>
      </c>
      <c r="I189" s="20">
        <v>715757476441</v>
      </c>
      <c r="J189" s="44">
        <v>60</v>
      </c>
      <c r="K189" s="44">
        <v>120</v>
      </c>
      <c r="L189" s="30" t="str">
        <f t="shared" si="7"/>
        <v>VR6NXWGBF16</v>
      </c>
      <c r="M189" s="31">
        <f t="shared" si="8"/>
        <v>0</v>
      </c>
    </row>
    <row r="190" spans="1:13" s="3" customFormat="1" ht="30" customHeight="1">
      <c r="A190" s="15" t="s">
        <v>799</v>
      </c>
      <c r="B190" s="16"/>
      <c r="C190" s="17">
        <f t="shared" si="6"/>
        <v>0</v>
      </c>
      <c r="D190" s="18" t="s">
        <v>860</v>
      </c>
      <c r="E190" s="19" t="s">
        <v>873</v>
      </c>
      <c r="F190" s="32" t="s">
        <v>717</v>
      </c>
      <c r="G190" s="33" t="s">
        <v>633</v>
      </c>
      <c r="H190" s="15" t="s">
        <v>802</v>
      </c>
      <c r="I190" s="20">
        <v>715757476458</v>
      </c>
      <c r="J190" s="44">
        <v>60</v>
      </c>
      <c r="K190" s="44">
        <v>120</v>
      </c>
      <c r="L190" s="30" t="str">
        <f t="shared" si="7"/>
        <v>VR6BKWGBF16</v>
      </c>
      <c r="M190" s="31">
        <f t="shared" si="8"/>
        <v>0</v>
      </c>
    </row>
    <row r="191" spans="1:13" s="3" customFormat="1" ht="30" customHeight="1">
      <c r="A191" s="15" t="s">
        <v>799</v>
      </c>
      <c r="B191" s="16"/>
      <c r="C191" s="17">
        <f t="shared" si="6"/>
        <v>0</v>
      </c>
      <c r="D191" s="18" t="s">
        <v>860</v>
      </c>
      <c r="E191" s="19" t="s">
        <v>874</v>
      </c>
      <c r="F191" s="32" t="s">
        <v>717</v>
      </c>
      <c r="G191" s="33" t="s">
        <v>636</v>
      </c>
      <c r="H191" s="15" t="s">
        <v>802</v>
      </c>
      <c r="I191" s="20">
        <v>715757476465</v>
      </c>
      <c r="J191" s="44">
        <v>60</v>
      </c>
      <c r="K191" s="44">
        <v>120</v>
      </c>
      <c r="L191" s="30" t="str">
        <f t="shared" si="7"/>
        <v>VR6RZWGBF16</v>
      </c>
      <c r="M191" s="31">
        <f t="shared" si="8"/>
        <v>0</v>
      </c>
    </row>
    <row r="192" spans="1:13" s="3" customFormat="1" ht="30" customHeight="1">
      <c r="A192" s="15" t="s">
        <v>799</v>
      </c>
      <c r="B192" s="16"/>
      <c r="C192" s="17">
        <f t="shared" si="6"/>
        <v>0</v>
      </c>
      <c r="D192" s="18" t="s">
        <v>860</v>
      </c>
      <c r="E192" s="19" t="s">
        <v>875</v>
      </c>
      <c r="F192" s="32" t="s">
        <v>717</v>
      </c>
      <c r="G192" s="33" t="s">
        <v>641</v>
      </c>
      <c r="H192" s="15" t="s">
        <v>802</v>
      </c>
      <c r="I192" s="20">
        <v>715757476472</v>
      </c>
      <c r="J192" s="44">
        <v>60</v>
      </c>
      <c r="K192" s="44">
        <v>120</v>
      </c>
      <c r="L192" s="30" t="str">
        <f t="shared" si="7"/>
        <v>VR6ZWGBF16</v>
      </c>
      <c r="M192" s="31">
        <f t="shared" si="8"/>
        <v>0</v>
      </c>
    </row>
    <row r="193" spans="1:13" s="3" customFormat="1" ht="30" customHeight="1">
      <c r="A193" s="15" t="s">
        <v>799</v>
      </c>
      <c r="B193" s="16"/>
      <c r="C193" s="17">
        <f t="shared" si="6"/>
        <v>0</v>
      </c>
      <c r="D193" s="18" t="s">
        <v>860</v>
      </c>
      <c r="E193" s="19" t="s">
        <v>876</v>
      </c>
      <c r="F193" s="32" t="s">
        <v>717</v>
      </c>
      <c r="G193" s="33" t="s">
        <v>809</v>
      </c>
      <c r="H193" s="15" t="s">
        <v>802</v>
      </c>
      <c r="I193" s="20">
        <v>715757476649</v>
      </c>
      <c r="J193" s="44">
        <v>45</v>
      </c>
      <c r="K193" s="44">
        <v>90</v>
      </c>
      <c r="L193" s="30" t="str">
        <f t="shared" si="7"/>
        <v>VR6EWGBF16</v>
      </c>
      <c r="M193" s="31">
        <f t="shared" si="8"/>
        <v>0</v>
      </c>
    </row>
    <row r="194" spans="1:13" s="3" customFormat="1" ht="30" customHeight="1">
      <c r="A194" s="15" t="s">
        <v>799</v>
      </c>
      <c r="B194" s="16"/>
      <c r="C194" s="17">
        <f t="shared" si="6"/>
        <v>0</v>
      </c>
      <c r="D194" s="18" t="s">
        <v>860</v>
      </c>
      <c r="E194" s="19" t="s">
        <v>877</v>
      </c>
      <c r="F194" s="32" t="s">
        <v>741</v>
      </c>
      <c r="G194" s="33" t="s">
        <v>635</v>
      </c>
      <c r="H194" s="15" t="s">
        <v>802</v>
      </c>
      <c r="I194" s="20">
        <v>715757476489</v>
      </c>
      <c r="J194" s="44">
        <v>60</v>
      </c>
      <c r="K194" s="44">
        <v>120</v>
      </c>
      <c r="L194" s="30" t="str">
        <f t="shared" si="7"/>
        <v>VR6IBH16</v>
      </c>
      <c r="M194" s="31">
        <f t="shared" si="8"/>
        <v>0</v>
      </c>
    </row>
    <row r="195" spans="1:13" s="3" customFormat="1" ht="30" customHeight="1">
      <c r="A195" s="15" t="s">
        <v>799</v>
      </c>
      <c r="B195" s="16"/>
      <c r="C195" s="17">
        <f t="shared" si="6"/>
        <v>0</v>
      </c>
      <c r="D195" s="18" t="s">
        <v>860</v>
      </c>
      <c r="E195" s="19" t="s">
        <v>878</v>
      </c>
      <c r="F195" s="32" t="s">
        <v>741</v>
      </c>
      <c r="G195" s="33" t="s">
        <v>641</v>
      </c>
      <c r="H195" s="15" t="s">
        <v>802</v>
      </c>
      <c r="I195" s="20">
        <v>715757476496</v>
      </c>
      <c r="J195" s="44">
        <v>60</v>
      </c>
      <c r="K195" s="44">
        <v>120</v>
      </c>
      <c r="L195" s="30" t="str">
        <f t="shared" si="7"/>
        <v>VR6ZBH16</v>
      </c>
      <c r="M195" s="31">
        <f t="shared" si="8"/>
        <v>0</v>
      </c>
    </row>
    <row r="196" spans="1:13" s="3" customFormat="1" ht="30" customHeight="1">
      <c r="A196" s="15" t="s">
        <v>799</v>
      </c>
      <c r="B196" s="16"/>
      <c r="C196" s="17">
        <f t="shared" si="6"/>
        <v>0</v>
      </c>
      <c r="D196" s="18" t="s">
        <v>860</v>
      </c>
      <c r="E196" s="19" t="s">
        <v>879</v>
      </c>
      <c r="F196" s="32" t="s">
        <v>45</v>
      </c>
      <c r="G196" s="33" t="s">
        <v>635</v>
      </c>
      <c r="H196" s="15" t="s">
        <v>802</v>
      </c>
      <c r="I196" s="20">
        <v>715757476502</v>
      </c>
      <c r="J196" s="44">
        <v>60</v>
      </c>
      <c r="K196" s="44">
        <v>120</v>
      </c>
      <c r="L196" s="30" t="str">
        <f t="shared" si="7"/>
        <v>VR6IOP16</v>
      </c>
      <c r="M196" s="31">
        <f t="shared" si="8"/>
        <v>0</v>
      </c>
    </row>
    <row r="197" spans="1:13" s="3" customFormat="1" ht="30" customHeight="1">
      <c r="A197" s="15" t="s">
        <v>799</v>
      </c>
      <c r="B197" s="16"/>
      <c r="C197" s="17">
        <f t="shared" si="6"/>
        <v>0</v>
      </c>
      <c r="D197" s="18" t="s">
        <v>860</v>
      </c>
      <c r="E197" s="19" t="s">
        <v>880</v>
      </c>
      <c r="F197" s="32" t="s">
        <v>45</v>
      </c>
      <c r="G197" s="33" t="s">
        <v>641</v>
      </c>
      <c r="H197" s="15" t="s">
        <v>802</v>
      </c>
      <c r="I197" s="20">
        <v>715757476519</v>
      </c>
      <c r="J197" s="44">
        <v>60</v>
      </c>
      <c r="K197" s="44">
        <v>120</v>
      </c>
      <c r="L197" s="30" t="str">
        <f t="shared" si="7"/>
        <v>VR6ZOP16</v>
      </c>
      <c r="M197" s="31">
        <f t="shared" si="8"/>
        <v>0</v>
      </c>
    </row>
    <row r="198" spans="1:13" s="3" customFormat="1" ht="30" customHeight="1">
      <c r="A198" s="15" t="s">
        <v>799</v>
      </c>
      <c r="B198" s="16"/>
      <c r="C198" s="17">
        <f t="shared" si="6"/>
        <v>0</v>
      </c>
      <c r="D198" s="18" t="s">
        <v>860</v>
      </c>
      <c r="E198" s="19" t="s">
        <v>881</v>
      </c>
      <c r="F198" s="32" t="s">
        <v>44</v>
      </c>
      <c r="G198" s="33" t="s">
        <v>638</v>
      </c>
      <c r="H198" s="15" t="s">
        <v>802</v>
      </c>
      <c r="I198" s="20">
        <v>715757476526</v>
      </c>
      <c r="J198" s="44">
        <v>60</v>
      </c>
      <c r="K198" s="44">
        <v>120</v>
      </c>
      <c r="L198" s="30" t="str">
        <f t="shared" si="7"/>
        <v>VR6NXWTF16</v>
      </c>
      <c r="M198" s="31">
        <f t="shared" si="8"/>
        <v>0</v>
      </c>
    </row>
    <row r="199" spans="1:13" s="3" customFormat="1" ht="30" customHeight="1">
      <c r="A199" s="15" t="s">
        <v>799</v>
      </c>
      <c r="B199" s="16"/>
      <c r="C199" s="17">
        <f t="shared" si="6"/>
        <v>0</v>
      </c>
      <c r="D199" s="18" t="s">
        <v>860</v>
      </c>
      <c r="E199" s="19" t="s">
        <v>882</v>
      </c>
      <c r="F199" s="32" t="s">
        <v>44</v>
      </c>
      <c r="G199" s="33" t="s">
        <v>636</v>
      </c>
      <c r="H199" s="15" t="s">
        <v>802</v>
      </c>
      <c r="I199" s="20">
        <v>715757476533</v>
      </c>
      <c r="J199" s="44">
        <v>60</v>
      </c>
      <c r="K199" s="44">
        <v>120</v>
      </c>
      <c r="L199" s="30" t="str">
        <f t="shared" si="7"/>
        <v>VR6RZWTF16</v>
      </c>
      <c r="M199" s="31">
        <f t="shared" si="8"/>
        <v>0</v>
      </c>
    </row>
    <row r="200" spans="1:13" s="3" customFormat="1" ht="30" customHeight="1">
      <c r="A200" s="15" t="s">
        <v>799</v>
      </c>
      <c r="B200" s="16"/>
      <c r="C200" s="17">
        <f t="shared" si="6"/>
        <v>0</v>
      </c>
      <c r="D200" s="18" t="s">
        <v>860</v>
      </c>
      <c r="E200" s="19" t="s">
        <v>883</v>
      </c>
      <c r="F200" s="32" t="s">
        <v>42</v>
      </c>
      <c r="G200" s="33" t="s">
        <v>635</v>
      </c>
      <c r="H200" s="15" t="s">
        <v>802</v>
      </c>
      <c r="I200" s="20">
        <v>715757476540</v>
      </c>
      <c r="J200" s="44">
        <v>60</v>
      </c>
      <c r="K200" s="44">
        <v>120</v>
      </c>
      <c r="L200" s="30" t="str">
        <f t="shared" si="7"/>
        <v>VR6IWW16</v>
      </c>
      <c r="M200" s="31">
        <f t="shared" si="8"/>
        <v>0</v>
      </c>
    </row>
    <row r="201" spans="1:13" s="3" customFormat="1" ht="30" customHeight="1">
      <c r="A201" s="15" t="s">
        <v>799</v>
      </c>
      <c r="B201" s="16"/>
      <c r="C201" s="17">
        <f t="shared" si="6"/>
        <v>0</v>
      </c>
      <c r="D201" s="18" t="s">
        <v>860</v>
      </c>
      <c r="E201" s="19" t="s">
        <v>884</v>
      </c>
      <c r="F201" s="32" t="s">
        <v>42</v>
      </c>
      <c r="G201" s="33" t="s">
        <v>641</v>
      </c>
      <c r="H201" s="15" t="s">
        <v>802</v>
      </c>
      <c r="I201" s="20">
        <v>715757476557</v>
      </c>
      <c r="J201" s="44">
        <v>60</v>
      </c>
      <c r="K201" s="44">
        <v>120</v>
      </c>
      <c r="L201" s="30" t="str">
        <f t="shared" si="7"/>
        <v>VR6ZWW16</v>
      </c>
      <c r="M201" s="31">
        <f t="shared" si="8"/>
        <v>0</v>
      </c>
    </row>
    <row r="202" spans="1:13" s="3" customFormat="1" ht="30" customHeight="1">
      <c r="A202" s="15" t="s">
        <v>799</v>
      </c>
      <c r="B202" s="16"/>
      <c r="C202" s="17">
        <f t="shared" si="6"/>
        <v>0</v>
      </c>
      <c r="D202" s="18" t="s">
        <v>860</v>
      </c>
      <c r="E202" s="19" t="s">
        <v>885</v>
      </c>
      <c r="F202" s="32" t="s">
        <v>750</v>
      </c>
      <c r="G202" s="33" t="s">
        <v>638</v>
      </c>
      <c r="H202" s="15" t="s">
        <v>802</v>
      </c>
      <c r="I202" s="20">
        <v>715757476564</v>
      </c>
      <c r="J202" s="44">
        <v>60</v>
      </c>
      <c r="K202" s="44">
        <v>120</v>
      </c>
      <c r="L202" s="30" t="str">
        <f t="shared" si="7"/>
        <v>VR6NXME16</v>
      </c>
      <c r="M202" s="31">
        <f t="shared" si="8"/>
        <v>0</v>
      </c>
    </row>
    <row r="203" spans="1:13" s="3" customFormat="1" ht="30" customHeight="1">
      <c r="A203" s="15" t="s">
        <v>799</v>
      </c>
      <c r="B203" s="16"/>
      <c r="C203" s="17">
        <f t="shared" si="6"/>
        <v>0</v>
      </c>
      <c r="D203" s="18" t="s">
        <v>860</v>
      </c>
      <c r="E203" s="19" t="s">
        <v>886</v>
      </c>
      <c r="F203" s="32" t="s">
        <v>750</v>
      </c>
      <c r="G203" s="33" t="s">
        <v>636</v>
      </c>
      <c r="H203" s="15" t="s">
        <v>802</v>
      </c>
      <c r="I203" s="20">
        <v>715757476571</v>
      </c>
      <c r="J203" s="44">
        <v>60</v>
      </c>
      <c r="K203" s="44">
        <v>120</v>
      </c>
      <c r="L203" s="30" t="str">
        <f t="shared" si="7"/>
        <v>VR6RZME16</v>
      </c>
      <c r="M203" s="31">
        <f t="shared" si="8"/>
        <v>0</v>
      </c>
    </row>
    <row r="204" spans="1:13" s="3" customFormat="1" ht="30" customHeight="1">
      <c r="A204" s="15" t="s">
        <v>799</v>
      </c>
      <c r="B204" s="16"/>
      <c r="C204" s="17">
        <f t="shared" si="6"/>
        <v>0</v>
      </c>
      <c r="D204" s="18" t="s">
        <v>860</v>
      </c>
      <c r="E204" s="19" t="s">
        <v>887</v>
      </c>
      <c r="F204" s="32" t="s">
        <v>662</v>
      </c>
      <c r="G204" s="33" t="s">
        <v>638</v>
      </c>
      <c r="H204" s="15" t="s">
        <v>802</v>
      </c>
      <c r="I204" s="20">
        <v>715757476588</v>
      </c>
      <c r="J204" s="44">
        <v>60</v>
      </c>
      <c r="K204" s="44">
        <v>120</v>
      </c>
      <c r="L204" s="30" t="str">
        <f t="shared" si="7"/>
        <v>VR6NXUVO16</v>
      </c>
      <c r="M204" s="31">
        <f t="shared" si="8"/>
        <v>0</v>
      </c>
    </row>
    <row r="205" spans="1:13" s="3" customFormat="1" ht="30" customHeight="1">
      <c r="A205" s="15" t="s">
        <v>799</v>
      </c>
      <c r="B205" s="16"/>
      <c r="C205" s="17">
        <f t="shared" si="6"/>
        <v>0</v>
      </c>
      <c r="D205" s="18" t="s">
        <v>860</v>
      </c>
      <c r="E205" s="19" t="s">
        <v>888</v>
      </c>
      <c r="F205" s="32" t="s">
        <v>662</v>
      </c>
      <c r="G205" s="33" t="s">
        <v>636</v>
      </c>
      <c r="H205" s="15" t="s">
        <v>802</v>
      </c>
      <c r="I205" s="20">
        <v>715757476595</v>
      </c>
      <c r="J205" s="44">
        <v>60</v>
      </c>
      <c r="K205" s="44">
        <v>120</v>
      </c>
      <c r="L205" s="30" t="str">
        <f t="shared" si="7"/>
        <v>VR6RZUVO16</v>
      </c>
      <c r="M205" s="31">
        <f t="shared" si="8"/>
        <v>0</v>
      </c>
    </row>
    <row r="206" spans="1:13" s="3" customFormat="1" ht="30" customHeight="1">
      <c r="A206" s="15" t="s">
        <v>799</v>
      </c>
      <c r="B206" s="16"/>
      <c r="C206" s="17">
        <f t="shared" si="6"/>
        <v>0</v>
      </c>
      <c r="D206" s="18" t="s">
        <v>860</v>
      </c>
      <c r="E206" s="19" t="s">
        <v>889</v>
      </c>
      <c r="F206" s="32" t="s">
        <v>890</v>
      </c>
      <c r="G206" s="33" t="s">
        <v>640</v>
      </c>
      <c r="H206" s="15" t="s">
        <v>802</v>
      </c>
      <c r="I206" s="20">
        <v>715757476601</v>
      </c>
      <c r="J206" s="44">
        <v>60</v>
      </c>
      <c r="K206" s="44">
        <v>120</v>
      </c>
      <c r="L206" s="30" t="str">
        <f t="shared" si="7"/>
        <v>VR6DXIMP16</v>
      </c>
      <c r="M206" s="31">
        <f t="shared" si="8"/>
        <v>0</v>
      </c>
    </row>
    <row r="207" spans="1:13" s="3" customFormat="1" ht="30" customHeight="1">
      <c r="A207" s="15" t="s">
        <v>799</v>
      </c>
      <c r="B207" s="16"/>
      <c r="C207" s="17">
        <f t="shared" si="6"/>
        <v>0</v>
      </c>
      <c r="D207" s="18" t="s">
        <v>860</v>
      </c>
      <c r="E207" s="19" t="s">
        <v>891</v>
      </c>
      <c r="F207" s="32" t="s">
        <v>890</v>
      </c>
      <c r="G207" s="33" t="s">
        <v>641</v>
      </c>
      <c r="H207" s="15" t="s">
        <v>802</v>
      </c>
      <c r="I207" s="20">
        <v>715757476618</v>
      </c>
      <c r="J207" s="44">
        <v>60</v>
      </c>
      <c r="K207" s="44">
        <v>120</v>
      </c>
      <c r="L207" s="30" t="str">
        <f t="shared" si="7"/>
        <v>VR6ZIMP16</v>
      </c>
      <c r="M207" s="31">
        <f t="shared" si="8"/>
        <v>0</v>
      </c>
    </row>
    <row r="208" spans="1:13" s="3" customFormat="1" ht="30" customHeight="1">
      <c r="A208" s="15" t="s">
        <v>799</v>
      </c>
      <c r="B208" s="16"/>
      <c r="C208" s="17">
        <f t="shared" si="6"/>
        <v>0</v>
      </c>
      <c r="D208" s="18" t="s">
        <v>860</v>
      </c>
      <c r="E208" s="19" t="s">
        <v>892</v>
      </c>
      <c r="F208" s="32" t="s">
        <v>893</v>
      </c>
      <c r="G208" s="33" t="s">
        <v>739</v>
      </c>
      <c r="H208" s="15" t="s">
        <v>802</v>
      </c>
      <c r="I208" s="20">
        <v>715757476625</v>
      </c>
      <c r="J208" s="44">
        <v>60</v>
      </c>
      <c r="K208" s="44">
        <v>120</v>
      </c>
      <c r="L208" s="30" t="str">
        <f t="shared" si="7"/>
        <v>VR6SMUC16</v>
      </c>
      <c r="M208" s="31">
        <f t="shared" si="8"/>
        <v>0</v>
      </c>
    </row>
    <row r="209" spans="1:13" s="3" customFormat="1" ht="30" customHeight="1">
      <c r="A209" s="15" t="s">
        <v>799</v>
      </c>
      <c r="B209" s="16"/>
      <c r="C209" s="17">
        <f t="shared" si="6"/>
        <v>0</v>
      </c>
      <c r="D209" s="18" t="s">
        <v>860</v>
      </c>
      <c r="E209" s="19" t="s">
        <v>894</v>
      </c>
      <c r="F209" s="32" t="s">
        <v>893</v>
      </c>
      <c r="G209" s="33" t="s">
        <v>641</v>
      </c>
      <c r="H209" s="15" t="s">
        <v>802</v>
      </c>
      <c r="I209" s="20">
        <v>715757476632</v>
      </c>
      <c r="J209" s="44">
        <v>60</v>
      </c>
      <c r="K209" s="44">
        <v>120</v>
      </c>
      <c r="L209" s="30" t="str">
        <f t="shared" si="7"/>
        <v>VR6ZUC16</v>
      </c>
      <c r="M209" s="31">
        <f t="shared" si="8"/>
        <v>0</v>
      </c>
    </row>
    <row r="210" spans="1:13" s="3" customFormat="1" ht="30" customHeight="1">
      <c r="A210" s="15" t="s">
        <v>799</v>
      </c>
      <c r="B210" s="16"/>
      <c r="C210" s="17">
        <f t="shared" si="6"/>
        <v>0</v>
      </c>
      <c r="D210" s="18" t="s">
        <v>895</v>
      </c>
      <c r="E210" s="28" t="s">
        <v>896</v>
      </c>
      <c r="F210" s="32" t="s">
        <v>738</v>
      </c>
      <c r="G210" s="33" t="s">
        <v>636</v>
      </c>
      <c r="H210" s="15" t="s">
        <v>802</v>
      </c>
      <c r="I210" s="20">
        <v>715757477646</v>
      </c>
      <c r="J210" s="44">
        <v>60</v>
      </c>
      <c r="K210" s="44">
        <v>120</v>
      </c>
      <c r="L210" s="30" t="str">
        <f t="shared" si="7"/>
        <v>VR6RZKLX16-GA</v>
      </c>
      <c r="M210" s="31">
        <f t="shared" si="8"/>
        <v>0</v>
      </c>
    </row>
    <row r="211" spans="1:13" s="3" customFormat="1" ht="30" customHeight="1">
      <c r="A211" s="15" t="s">
        <v>799</v>
      </c>
      <c r="B211" s="16"/>
      <c r="C211" s="17">
        <f t="shared" si="6"/>
        <v>0</v>
      </c>
      <c r="D211" s="18" t="s">
        <v>895</v>
      </c>
      <c r="E211" s="28" t="s">
        <v>897</v>
      </c>
      <c r="F211" s="32" t="s">
        <v>42</v>
      </c>
      <c r="G211" s="33" t="s">
        <v>635</v>
      </c>
      <c r="H211" s="15" t="s">
        <v>802</v>
      </c>
      <c r="I211" s="20">
        <v>715757477653</v>
      </c>
      <c r="J211" s="44">
        <v>60</v>
      </c>
      <c r="K211" s="44">
        <v>120</v>
      </c>
      <c r="L211" s="30" t="str">
        <f t="shared" si="7"/>
        <v>VR6IWW16-GA</v>
      </c>
      <c r="M211" s="31">
        <f t="shared" si="8"/>
        <v>0</v>
      </c>
    </row>
    <row r="212" spans="1:13" s="3" customFormat="1" ht="30" customHeight="1">
      <c r="A212" s="15" t="s">
        <v>898</v>
      </c>
      <c r="B212" s="16"/>
      <c r="C212" s="17">
        <f t="shared" si="6"/>
        <v>0</v>
      </c>
      <c r="D212" s="18" t="s">
        <v>899</v>
      </c>
      <c r="E212" s="19" t="s">
        <v>900</v>
      </c>
      <c r="F212" s="32" t="s">
        <v>21</v>
      </c>
      <c r="G212" s="33" t="s">
        <v>635</v>
      </c>
      <c r="H212" s="15" t="s">
        <v>901</v>
      </c>
      <c r="I212" s="20">
        <v>715757476014</v>
      </c>
      <c r="J212" s="44">
        <v>40</v>
      </c>
      <c r="K212" s="44">
        <v>80</v>
      </c>
      <c r="L212" s="30" t="str">
        <f t="shared" si="7"/>
        <v>SQD2IBK16</v>
      </c>
      <c r="M212" s="31">
        <f t="shared" si="8"/>
        <v>0</v>
      </c>
    </row>
    <row r="213" spans="1:13" s="3" customFormat="1" ht="30" customHeight="1">
      <c r="A213" s="15" t="s">
        <v>898</v>
      </c>
      <c r="B213" s="16"/>
      <c r="C213" s="17">
        <f t="shared" si="6"/>
        <v>0</v>
      </c>
      <c r="D213" s="18" t="s">
        <v>899</v>
      </c>
      <c r="E213" s="19" t="s">
        <v>902</v>
      </c>
      <c r="F213" s="32" t="s">
        <v>21</v>
      </c>
      <c r="G213" s="33" t="s">
        <v>641</v>
      </c>
      <c r="H213" s="15" t="s">
        <v>809</v>
      </c>
      <c r="I213" s="20">
        <v>715757476021</v>
      </c>
      <c r="J213" s="44">
        <v>40</v>
      </c>
      <c r="K213" s="44">
        <v>80</v>
      </c>
      <c r="L213" s="30" t="str">
        <f t="shared" si="7"/>
        <v>SQD2ZBK16</v>
      </c>
      <c r="M213" s="31">
        <f t="shared" si="8"/>
        <v>0</v>
      </c>
    </row>
    <row r="214" spans="1:13" s="3" customFormat="1" ht="30" customHeight="1">
      <c r="A214" s="15" t="s">
        <v>898</v>
      </c>
      <c r="B214" s="16"/>
      <c r="C214" s="17">
        <f t="shared" ref="C214:C277" si="9">B214*J214</f>
        <v>0</v>
      </c>
      <c r="D214" s="18" t="s">
        <v>899</v>
      </c>
      <c r="E214" s="19" t="s">
        <v>903</v>
      </c>
      <c r="F214" s="32" t="s">
        <v>21</v>
      </c>
      <c r="G214" s="33" t="s">
        <v>638</v>
      </c>
      <c r="H214" s="15" t="s">
        <v>901</v>
      </c>
      <c r="I214" s="20">
        <v>715757476038</v>
      </c>
      <c r="J214" s="44">
        <v>40</v>
      </c>
      <c r="K214" s="44">
        <v>80</v>
      </c>
      <c r="L214" s="30" t="str">
        <f t="shared" ref="L214:L277" si="10">E214</f>
        <v>SQD2NXBK16</v>
      </c>
      <c r="M214" s="31">
        <f t="shared" ref="M214:M277" si="11">B214</f>
        <v>0</v>
      </c>
    </row>
    <row r="215" spans="1:13" s="3" customFormat="1" ht="30" customHeight="1">
      <c r="A215" s="15" t="s">
        <v>898</v>
      </c>
      <c r="B215" s="16"/>
      <c r="C215" s="17">
        <f t="shared" si="9"/>
        <v>0</v>
      </c>
      <c r="D215" s="18" t="s">
        <v>899</v>
      </c>
      <c r="E215" s="19" t="s">
        <v>904</v>
      </c>
      <c r="F215" s="32" t="s">
        <v>21</v>
      </c>
      <c r="G215" s="33" t="s">
        <v>640</v>
      </c>
      <c r="H215" s="15" t="s">
        <v>901</v>
      </c>
      <c r="I215" s="20">
        <v>715757476045</v>
      </c>
      <c r="J215" s="44">
        <v>40</v>
      </c>
      <c r="K215" s="44">
        <v>80</v>
      </c>
      <c r="L215" s="30" t="str">
        <f t="shared" si="10"/>
        <v>SQD2DXBK16</v>
      </c>
      <c r="M215" s="31">
        <f t="shared" si="11"/>
        <v>0</v>
      </c>
    </row>
    <row r="216" spans="1:13" s="3" customFormat="1" ht="30" customHeight="1">
      <c r="A216" s="15" t="s">
        <v>898</v>
      </c>
      <c r="B216" s="16"/>
      <c r="C216" s="17">
        <f t="shared" si="9"/>
        <v>0</v>
      </c>
      <c r="D216" s="18" t="s">
        <v>899</v>
      </c>
      <c r="E216" s="19" t="s">
        <v>905</v>
      </c>
      <c r="F216" s="32" t="s">
        <v>21</v>
      </c>
      <c r="G216" s="33" t="s">
        <v>636</v>
      </c>
      <c r="H216" s="15" t="s">
        <v>809</v>
      </c>
      <c r="I216" s="20">
        <v>715757476052</v>
      </c>
      <c r="J216" s="44">
        <v>40</v>
      </c>
      <c r="K216" s="44">
        <v>80</v>
      </c>
      <c r="L216" s="30" t="str">
        <f t="shared" si="10"/>
        <v>SQD2RZBK16</v>
      </c>
      <c r="M216" s="31">
        <f t="shared" si="11"/>
        <v>0</v>
      </c>
    </row>
    <row r="217" spans="1:13" s="3" customFormat="1" ht="30" customHeight="1">
      <c r="A217" s="15" t="s">
        <v>898</v>
      </c>
      <c r="B217" s="16"/>
      <c r="C217" s="17">
        <f t="shared" si="9"/>
        <v>0</v>
      </c>
      <c r="D217" s="18" t="s">
        <v>899</v>
      </c>
      <c r="E217" s="19" t="s">
        <v>906</v>
      </c>
      <c r="F217" s="32" t="s">
        <v>21</v>
      </c>
      <c r="G217" s="33" t="s">
        <v>633</v>
      </c>
      <c r="H217" s="15" t="s">
        <v>901</v>
      </c>
      <c r="I217" s="20">
        <v>715757476069</v>
      </c>
      <c r="J217" s="44">
        <v>40</v>
      </c>
      <c r="K217" s="44">
        <v>80</v>
      </c>
      <c r="L217" s="30" t="str">
        <f t="shared" si="10"/>
        <v>SQD2BKBK16</v>
      </c>
      <c r="M217" s="31">
        <f t="shared" si="11"/>
        <v>0</v>
      </c>
    </row>
    <row r="218" spans="1:13" s="3" customFormat="1" ht="30" customHeight="1">
      <c r="A218" s="15" t="s">
        <v>898</v>
      </c>
      <c r="B218" s="16"/>
      <c r="C218" s="17">
        <f t="shared" si="9"/>
        <v>0</v>
      </c>
      <c r="D218" s="18" t="s">
        <v>899</v>
      </c>
      <c r="E218" s="19" t="s">
        <v>907</v>
      </c>
      <c r="F218" s="32" t="s">
        <v>31</v>
      </c>
      <c r="G218" s="33" t="s">
        <v>635</v>
      </c>
      <c r="H218" s="15" t="s">
        <v>901</v>
      </c>
      <c r="I218" s="20">
        <v>715757476076</v>
      </c>
      <c r="J218" s="44">
        <v>40</v>
      </c>
      <c r="K218" s="44">
        <v>80</v>
      </c>
      <c r="L218" s="30" t="str">
        <f t="shared" si="10"/>
        <v>SQD2IWT16</v>
      </c>
      <c r="M218" s="31">
        <f t="shared" si="11"/>
        <v>0</v>
      </c>
    </row>
    <row r="219" spans="1:13" s="3" customFormat="1" ht="30" customHeight="1">
      <c r="A219" s="15" t="s">
        <v>898</v>
      </c>
      <c r="B219" s="16"/>
      <c r="C219" s="17">
        <f t="shared" si="9"/>
        <v>0</v>
      </c>
      <c r="D219" s="18" t="s">
        <v>899</v>
      </c>
      <c r="E219" s="19" t="s">
        <v>908</v>
      </c>
      <c r="F219" s="32" t="s">
        <v>31</v>
      </c>
      <c r="G219" s="33" t="s">
        <v>641</v>
      </c>
      <c r="H219" s="15" t="s">
        <v>809</v>
      </c>
      <c r="I219" s="20">
        <v>715757476083</v>
      </c>
      <c r="J219" s="44">
        <v>40</v>
      </c>
      <c r="K219" s="44">
        <v>80</v>
      </c>
      <c r="L219" s="30" t="str">
        <f t="shared" si="10"/>
        <v>SQD2ZWT16</v>
      </c>
      <c r="M219" s="31">
        <f t="shared" si="11"/>
        <v>0</v>
      </c>
    </row>
    <row r="220" spans="1:13" s="3" customFormat="1" ht="30" customHeight="1">
      <c r="A220" s="15" t="s">
        <v>898</v>
      </c>
      <c r="B220" s="16"/>
      <c r="C220" s="17">
        <f t="shared" si="9"/>
        <v>0</v>
      </c>
      <c r="D220" s="18" t="s">
        <v>899</v>
      </c>
      <c r="E220" s="19" t="s">
        <v>909</v>
      </c>
      <c r="F220" s="32" t="s">
        <v>31</v>
      </c>
      <c r="G220" s="33" t="s">
        <v>638</v>
      </c>
      <c r="H220" s="15" t="s">
        <v>901</v>
      </c>
      <c r="I220" s="20">
        <v>715757476090</v>
      </c>
      <c r="J220" s="44">
        <v>40</v>
      </c>
      <c r="K220" s="44">
        <v>80</v>
      </c>
      <c r="L220" s="30" t="str">
        <f t="shared" si="10"/>
        <v>SQD2NXWT16</v>
      </c>
      <c r="M220" s="31">
        <f t="shared" si="11"/>
        <v>0</v>
      </c>
    </row>
    <row r="221" spans="1:13" s="3" customFormat="1" ht="30" customHeight="1">
      <c r="A221" s="15" t="s">
        <v>898</v>
      </c>
      <c r="B221" s="16"/>
      <c r="C221" s="17">
        <f t="shared" si="9"/>
        <v>0</v>
      </c>
      <c r="D221" s="18" t="s">
        <v>899</v>
      </c>
      <c r="E221" s="19" t="s">
        <v>910</v>
      </c>
      <c r="F221" s="32" t="s">
        <v>31</v>
      </c>
      <c r="G221" s="33" t="s">
        <v>640</v>
      </c>
      <c r="H221" s="15" t="s">
        <v>901</v>
      </c>
      <c r="I221" s="20">
        <v>715757476106</v>
      </c>
      <c r="J221" s="44">
        <v>40</v>
      </c>
      <c r="K221" s="44">
        <v>80</v>
      </c>
      <c r="L221" s="30" t="str">
        <f t="shared" si="10"/>
        <v>SQD2DXWT16</v>
      </c>
      <c r="M221" s="31">
        <f t="shared" si="11"/>
        <v>0</v>
      </c>
    </row>
    <row r="222" spans="1:13" s="3" customFormat="1" ht="30" customHeight="1">
      <c r="A222" s="15" t="s">
        <v>898</v>
      </c>
      <c r="B222" s="16"/>
      <c r="C222" s="17">
        <f t="shared" si="9"/>
        <v>0</v>
      </c>
      <c r="D222" s="18" t="s">
        <v>899</v>
      </c>
      <c r="E222" s="19" t="s">
        <v>911</v>
      </c>
      <c r="F222" s="32" t="s">
        <v>31</v>
      </c>
      <c r="G222" s="33" t="s">
        <v>636</v>
      </c>
      <c r="H222" s="15" t="s">
        <v>809</v>
      </c>
      <c r="I222" s="20">
        <v>715757476113</v>
      </c>
      <c r="J222" s="44">
        <v>40</v>
      </c>
      <c r="K222" s="44">
        <v>80</v>
      </c>
      <c r="L222" s="30" t="str">
        <f t="shared" si="10"/>
        <v>SQD2RZWT16</v>
      </c>
      <c r="M222" s="31">
        <f t="shared" si="11"/>
        <v>0</v>
      </c>
    </row>
    <row r="223" spans="1:13" s="3" customFormat="1" ht="30" customHeight="1">
      <c r="A223" s="15" t="s">
        <v>898</v>
      </c>
      <c r="B223" s="16"/>
      <c r="C223" s="17">
        <f t="shared" si="9"/>
        <v>0</v>
      </c>
      <c r="D223" s="18" t="s">
        <v>899</v>
      </c>
      <c r="E223" s="19" t="s">
        <v>912</v>
      </c>
      <c r="F223" s="32" t="s">
        <v>31</v>
      </c>
      <c r="G223" s="33" t="s">
        <v>633</v>
      </c>
      <c r="H223" s="15" t="s">
        <v>901</v>
      </c>
      <c r="I223" s="20">
        <v>715757476120</v>
      </c>
      <c r="J223" s="44">
        <v>40</v>
      </c>
      <c r="K223" s="44">
        <v>80</v>
      </c>
      <c r="L223" s="30" t="str">
        <f t="shared" si="10"/>
        <v>SQD2BKWT16</v>
      </c>
      <c r="M223" s="31">
        <f t="shared" si="11"/>
        <v>0</v>
      </c>
    </row>
    <row r="224" spans="1:13" s="3" customFormat="1" ht="30" customHeight="1">
      <c r="A224" s="15" t="s">
        <v>898</v>
      </c>
      <c r="B224" s="16"/>
      <c r="C224" s="17">
        <f t="shared" si="9"/>
        <v>0</v>
      </c>
      <c r="D224" s="18" t="s">
        <v>899</v>
      </c>
      <c r="E224" s="19" t="s">
        <v>913</v>
      </c>
      <c r="F224" s="32" t="s">
        <v>39</v>
      </c>
      <c r="G224" s="33" t="s">
        <v>638</v>
      </c>
      <c r="H224" s="15" t="s">
        <v>901</v>
      </c>
      <c r="I224" s="20">
        <v>715757476137</v>
      </c>
      <c r="J224" s="44">
        <v>40</v>
      </c>
      <c r="K224" s="44">
        <v>80</v>
      </c>
      <c r="L224" s="30" t="str">
        <f t="shared" si="10"/>
        <v>SQD2NXPI16</v>
      </c>
      <c r="M224" s="31">
        <f t="shared" si="11"/>
        <v>0</v>
      </c>
    </row>
    <row r="225" spans="1:13" s="3" customFormat="1" ht="30" customHeight="1">
      <c r="A225" s="15" t="s">
        <v>898</v>
      </c>
      <c r="B225" s="16"/>
      <c r="C225" s="17">
        <f t="shared" si="9"/>
        <v>0</v>
      </c>
      <c r="D225" s="18" t="s">
        <v>899</v>
      </c>
      <c r="E225" s="19" t="s">
        <v>914</v>
      </c>
      <c r="F225" s="32" t="s">
        <v>39</v>
      </c>
      <c r="G225" s="33" t="s">
        <v>636</v>
      </c>
      <c r="H225" s="15" t="s">
        <v>809</v>
      </c>
      <c r="I225" s="20">
        <v>715757476144</v>
      </c>
      <c r="J225" s="44">
        <v>40</v>
      </c>
      <c r="K225" s="44">
        <v>80</v>
      </c>
      <c r="L225" s="30" t="str">
        <f t="shared" si="10"/>
        <v>SQD2RZPI16</v>
      </c>
      <c r="M225" s="31">
        <f t="shared" si="11"/>
        <v>0</v>
      </c>
    </row>
    <row r="226" spans="1:13" s="3" customFormat="1" ht="30" customHeight="1">
      <c r="A226" s="15" t="s">
        <v>898</v>
      </c>
      <c r="B226" s="16"/>
      <c r="C226" s="17">
        <f t="shared" si="9"/>
        <v>0</v>
      </c>
      <c r="D226" s="18" t="s">
        <v>899</v>
      </c>
      <c r="E226" s="19" t="s">
        <v>915</v>
      </c>
      <c r="F226" s="32" t="s">
        <v>651</v>
      </c>
      <c r="G226" s="33" t="s">
        <v>640</v>
      </c>
      <c r="H226" s="15" t="s">
        <v>901</v>
      </c>
      <c r="I226" s="20">
        <v>715757476151</v>
      </c>
      <c r="J226" s="44">
        <v>40</v>
      </c>
      <c r="K226" s="44">
        <v>80</v>
      </c>
      <c r="L226" s="30" t="str">
        <f t="shared" si="10"/>
        <v>SQD2DXFR16</v>
      </c>
      <c r="M226" s="31">
        <f t="shared" si="11"/>
        <v>0</v>
      </c>
    </row>
    <row r="227" spans="1:13" s="3" customFormat="1" ht="30" customHeight="1">
      <c r="A227" s="15" t="s">
        <v>898</v>
      </c>
      <c r="B227" s="16"/>
      <c r="C227" s="17">
        <f t="shared" si="9"/>
        <v>0</v>
      </c>
      <c r="D227" s="18" t="s">
        <v>899</v>
      </c>
      <c r="E227" s="19" t="s">
        <v>916</v>
      </c>
      <c r="F227" s="32" t="s">
        <v>651</v>
      </c>
      <c r="G227" s="33" t="s">
        <v>641</v>
      </c>
      <c r="H227" s="15" t="s">
        <v>809</v>
      </c>
      <c r="I227" s="20">
        <v>715757476168</v>
      </c>
      <c r="J227" s="44">
        <v>40</v>
      </c>
      <c r="K227" s="44">
        <v>80</v>
      </c>
      <c r="L227" s="30" t="str">
        <f t="shared" si="10"/>
        <v>SQD2ZFR16</v>
      </c>
      <c r="M227" s="31">
        <f t="shared" si="11"/>
        <v>0</v>
      </c>
    </row>
    <row r="228" spans="1:13" s="3" customFormat="1" ht="30" customHeight="1">
      <c r="A228" s="15" t="s">
        <v>898</v>
      </c>
      <c r="B228" s="16"/>
      <c r="C228" s="17">
        <f t="shared" si="9"/>
        <v>0</v>
      </c>
      <c r="D228" s="18" t="s">
        <v>899</v>
      </c>
      <c r="E228" s="19" t="s">
        <v>917</v>
      </c>
      <c r="F228" s="32" t="s">
        <v>701</v>
      </c>
      <c r="G228" s="33" t="s">
        <v>633</v>
      </c>
      <c r="H228" s="15" t="s">
        <v>901</v>
      </c>
      <c r="I228" s="20">
        <v>715757476175</v>
      </c>
      <c r="J228" s="44">
        <v>40</v>
      </c>
      <c r="K228" s="44">
        <v>80</v>
      </c>
      <c r="L228" s="30" t="str">
        <f t="shared" si="10"/>
        <v>SQD2BKPM16</v>
      </c>
      <c r="M228" s="31">
        <f t="shared" si="11"/>
        <v>0</v>
      </c>
    </row>
    <row r="229" spans="1:13" s="3" customFormat="1" ht="30" customHeight="1">
      <c r="A229" s="15" t="s">
        <v>898</v>
      </c>
      <c r="B229" s="16"/>
      <c r="C229" s="17">
        <f t="shared" si="9"/>
        <v>0</v>
      </c>
      <c r="D229" s="18" t="s">
        <v>899</v>
      </c>
      <c r="E229" s="19" t="s">
        <v>918</v>
      </c>
      <c r="F229" s="32" t="s">
        <v>701</v>
      </c>
      <c r="G229" s="33" t="s">
        <v>641</v>
      </c>
      <c r="H229" s="15" t="s">
        <v>809</v>
      </c>
      <c r="I229" s="20">
        <v>715757476182</v>
      </c>
      <c r="J229" s="44">
        <v>40</v>
      </c>
      <c r="K229" s="44">
        <v>80</v>
      </c>
      <c r="L229" s="30" t="str">
        <f t="shared" si="10"/>
        <v>SQD2ZPM16</v>
      </c>
      <c r="M229" s="31">
        <f t="shared" si="11"/>
        <v>0</v>
      </c>
    </row>
    <row r="230" spans="1:13" s="3" customFormat="1" ht="30" customHeight="1">
      <c r="A230" s="15" t="s">
        <v>898</v>
      </c>
      <c r="B230" s="16"/>
      <c r="C230" s="17">
        <f t="shared" si="9"/>
        <v>0</v>
      </c>
      <c r="D230" s="18" t="s">
        <v>899</v>
      </c>
      <c r="E230" s="19" t="s">
        <v>919</v>
      </c>
      <c r="F230" s="32" t="s">
        <v>780</v>
      </c>
      <c r="G230" s="33" t="s">
        <v>739</v>
      </c>
      <c r="H230" s="15" t="s">
        <v>901</v>
      </c>
      <c r="I230" s="20">
        <v>715757476199</v>
      </c>
      <c r="J230" s="44">
        <v>40</v>
      </c>
      <c r="K230" s="44">
        <v>80</v>
      </c>
      <c r="L230" s="30" t="str">
        <f t="shared" si="10"/>
        <v>SQD2SMRFO16</v>
      </c>
      <c r="M230" s="31">
        <f t="shared" si="11"/>
        <v>0</v>
      </c>
    </row>
    <row r="231" spans="1:13" s="3" customFormat="1" ht="30" customHeight="1">
      <c r="A231" s="15" t="s">
        <v>898</v>
      </c>
      <c r="B231" s="16"/>
      <c r="C231" s="17">
        <f t="shared" si="9"/>
        <v>0</v>
      </c>
      <c r="D231" s="18" t="s">
        <v>899</v>
      </c>
      <c r="E231" s="19" t="s">
        <v>920</v>
      </c>
      <c r="F231" s="32" t="s">
        <v>780</v>
      </c>
      <c r="G231" s="33" t="s">
        <v>641</v>
      </c>
      <c r="H231" s="15" t="s">
        <v>809</v>
      </c>
      <c r="I231" s="20">
        <v>715757476205</v>
      </c>
      <c r="J231" s="44">
        <v>40</v>
      </c>
      <c r="K231" s="44">
        <v>80</v>
      </c>
      <c r="L231" s="30" t="str">
        <f t="shared" si="10"/>
        <v>SQD2ZRFO16</v>
      </c>
      <c r="M231" s="31">
        <f t="shared" si="11"/>
        <v>0</v>
      </c>
    </row>
    <row r="232" spans="1:13" s="3" customFormat="1" ht="30" customHeight="1">
      <c r="A232" s="15" t="s">
        <v>898</v>
      </c>
      <c r="B232" s="16"/>
      <c r="C232" s="17">
        <f t="shared" si="9"/>
        <v>0</v>
      </c>
      <c r="D232" s="18" t="s">
        <v>899</v>
      </c>
      <c r="E232" s="19" t="s">
        <v>921</v>
      </c>
      <c r="F232" s="32" t="s">
        <v>666</v>
      </c>
      <c r="G232" s="33" t="s">
        <v>635</v>
      </c>
      <c r="H232" s="15" t="s">
        <v>901</v>
      </c>
      <c r="I232" s="20">
        <v>715757476212</v>
      </c>
      <c r="J232" s="44">
        <v>40</v>
      </c>
      <c r="K232" s="44">
        <v>80</v>
      </c>
      <c r="L232" s="30" t="str">
        <f t="shared" si="10"/>
        <v>SQD2INOO16</v>
      </c>
      <c r="M232" s="31">
        <f t="shared" si="11"/>
        <v>0</v>
      </c>
    </row>
    <row r="233" spans="1:13" s="3" customFormat="1" ht="30" customHeight="1">
      <c r="A233" s="15" t="s">
        <v>898</v>
      </c>
      <c r="B233" s="16"/>
      <c r="C233" s="17">
        <f t="shared" si="9"/>
        <v>0</v>
      </c>
      <c r="D233" s="18" t="s">
        <v>899</v>
      </c>
      <c r="E233" s="19" t="s">
        <v>922</v>
      </c>
      <c r="F233" s="32" t="s">
        <v>666</v>
      </c>
      <c r="G233" s="33" t="s">
        <v>636</v>
      </c>
      <c r="H233" s="15" t="s">
        <v>809</v>
      </c>
      <c r="I233" s="20">
        <v>715757476229</v>
      </c>
      <c r="J233" s="44">
        <v>40</v>
      </c>
      <c r="K233" s="44">
        <v>80</v>
      </c>
      <c r="L233" s="30" t="str">
        <f t="shared" si="10"/>
        <v>SQD2RZNOO16</v>
      </c>
      <c r="M233" s="31">
        <f t="shared" si="11"/>
        <v>0</v>
      </c>
    </row>
    <row r="234" spans="1:13" s="3" customFormat="1" ht="30" customHeight="1">
      <c r="A234" s="15" t="s">
        <v>898</v>
      </c>
      <c r="B234" s="16"/>
      <c r="C234" s="17">
        <f t="shared" si="9"/>
        <v>0</v>
      </c>
      <c r="D234" s="18" t="s">
        <v>899</v>
      </c>
      <c r="E234" s="19" t="s">
        <v>923</v>
      </c>
      <c r="F234" s="32" t="s">
        <v>664</v>
      </c>
      <c r="G234" s="33" t="s">
        <v>638</v>
      </c>
      <c r="H234" s="15" t="s">
        <v>901</v>
      </c>
      <c r="I234" s="20">
        <v>715757476236</v>
      </c>
      <c r="J234" s="44">
        <v>40</v>
      </c>
      <c r="K234" s="44">
        <v>80</v>
      </c>
      <c r="L234" s="30" t="str">
        <f t="shared" si="10"/>
        <v>SQD2NXNKL16</v>
      </c>
      <c r="M234" s="31">
        <f t="shared" si="11"/>
        <v>0</v>
      </c>
    </row>
    <row r="235" spans="1:13" s="3" customFormat="1" ht="30" customHeight="1">
      <c r="A235" s="15" t="s">
        <v>898</v>
      </c>
      <c r="B235" s="16"/>
      <c r="C235" s="17">
        <f t="shared" si="9"/>
        <v>0</v>
      </c>
      <c r="D235" s="18" t="s">
        <v>899</v>
      </c>
      <c r="E235" s="19" t="s">
        <v>924</v>
      </c>
      <c r="F235" s="32" t="s">
        <v>664</v>
      </c>
      <c r="G235" s="33" t="s">
        <v>636</v>
      </c>
      <c r="H235" s="15" t="s">
        <v>809</v>
      </c>
      <c r="I235" s="20">
        <v>715757476243</v>
      </c>
      <c r="J235" s="44">
        <v>40</v>
      </c>
      <c r="K235" s="44">
        <v>80</v>
      </c>
      <c r="L235" s="30" t="str">
        <f t="shared" si="10"/>
        <v>SQD2RZNKL16</v>
      </c>
      <c r="M235" s="31">
        <f t="shared" si="11"/>
        <v>0</v>
      </c>
    </row>
    <row r="236" spans="1:13" s="3" customFormat="1" ht="30" customHeight="1">
      <c r="A236" s="15" t="s">
        <v>898</v>
      </c>
      <c r="B236" s="16"/>
      <c r="C236" s="17">
        <f t="shared" si="9"/>
        <v>0</v>
      </c>
      <c r="D236" s="18" t="s">
        <v>899</v>
      </c>
      <c r="E236" s="19" t="s">
        <v>925</v>
      </c>
      <c r="F236" s="32" t="s">
        <v>926</v>
      </c>
      <c r="G236" s="33" t="s">
        <v>640</v>
      </c>
      <c r="H236" s="15" t="s">
        <v>901</v>
      </c>
      <c r="I236" s="20">
        <v>715757476250</v>
      </c>
      <c r="J236" s="44">
        <v>40</v>
      </c>
      <c r="K236" s="44">
        <v>80</v>
      </c>
      <c r="L236" s="30" t="str">
        <f t="shared" si="10"/>
        <v>SQD2DXCA16</v>
      </c>
      <c r="M236" s="31">
        <f t="shared" si="11"/>
        <v>0</v>
      </c>
    </row>
    <row r="237" spans="1:13" s="3" customFormat="1" ht="30" customHeight="1">
      <c r="A237" s="15" t="s">
        <v>898</v>
      </c>
      <c r="B237" s="16"/>
      <c r="C237" s="17">
        <f t="shared" si="9"/>
        <v>0</v>
      </c>
      <c r="D237" s="18" t="s">
        <v>899</v>
      </c>
      <c r="E237" s="19" t="s">
        <v>927</v>
      </c>
      <c r="F237" s="32" t="s">
        <v>926</v>
      </c>
      <c r="G237" s="33" t="s">
        <v>641</v>
      </c>
      <c r="H237" s="15" t="s">
        <v>809</v>
      </c>
      <c r="I237" s="20">
        <v>715757476267</v>
      </c>
      <c r="J237" s="44">
        <v>40</v>
      </c>
      <c r="K237" s="44">
        <v>80</v>
      </c>
      <c r="L237" s="30" t="str">
        <f t="shared" si="10"/>
        <v>SQD2ZCA16</v>
      </c>
      <c r="M237" s="31">
        <f t="shared" si="11"/>
        <v>0</v>
      </c>
    </row>
    <row r="238" spans="1:13" s="3" customFormat="1" ht="30" customHeight="1">
      <c r="A238" s="15" t="s">
        <v>898</v>
      </c>
      <c r="B238" s="16"/>
      <c r="C238" s="17">
        <f t="shared" si="9"/>
        <v>0</v>
      </c>
      <c r="D238" s="18" t="s">
        <v>899</v>
      </c>
      <c r="E238" s="19" t="s">
        <v>928</v>
      </c>
      <c r="F238" s="32" t="s">
        <v>929</v>
      </c>
      <c r="G238" s="33" t="s">
        <v>638</v>
      </c>
      <c r="H238" s="15" t="s">
        <v>901</v>
      </c>
      <c r="I238" s="20">
        <v>715757476274</v>
      </c>
      <c r="J238" s="44">
        <v>40</v>
      </c>
      <c r="K238" s="44">
        <v>80</v>
      </c>
      <c r="L238" s="30" t="str">
        <f t="shared" si="10"/>
        <v>SQD2NXDPF16</v>
      </c>
      <c r="M238" s="31">
        <f t="shared" si="11"/>
        <v>0</v>
      </c>
    </row>
    <row r="239" spans="1:13" s="3" customFormat="1" ht="30" customHeight="1">
      <c r="A239" s="15" t="s">
        <v>898</v>
      </c>
      <c r="B239" s="16"/>
      <c r="C239" s="17">
        <f t="shared" si="9"/>
        <v>0</v>
      </c>
      <c r="D239" s="18" t="s">
        <v>899</v>
      </c>
      <c r="E239" s="19" t="s">
        <v>930</v>
      </c>
      <c r="F239" s="32" t="s">
        <v>929</v>
      </c>
      <c r="G239" s="33" t="s">
        <v>636</v>
      </c>
      <c r="H239" s="15" t="s">
        <v>809</v>
      </c>
      <c r="I239" s="20">
        <v>715757476281</v>
      </c>
      <c r="J239" s="44">
        <v>40</v>
      </c>
      <c r="K239" s="44">
        <v>80</v>
      </c>
      <c r="L239" s="30" t="str">
        <f t="shared" si="10"/>
        <v>SQD2RZDPF16</v>
      </c>
      <c r="M239" s="31">
        <f t="shared" si="11"/>
        <v>0</v>
      </c>
    </row>
    <row r="240" spans="1:13" s="3" customFormat="1" ht="30" customHeight="1">
      <c r="A240" s="15" t="s">
        <v>898</v>
      </c>
      <c r="B240" s="16"/>
      <c r="C240" s="17">
        <f t="shared" si="9"/>
        <v>0</v>
      </c>
      <c r="D240" s="18" t="s">
        <v>899</v>
      </c>
      <c r="E240" s="19" t="s">
        <v>931</v>
      </c>
      <c r="F240" s="32" t="s">
        <v>932</v>
      </c>
      <c r="G240" s="33" t="s">
        <v>640</v>
      </c>
      <c r="H240" s="15" t="s">
        <v>901</v>
      </c>
      <c r="I240" s="20">
        <v>715757476298</v>
      </c>
      <c r="J240" s="44">
        <v>40</v>
      </c>
      <c r="K240" s="44">
        <v>80</v>
      </c>
      <c r="L240" s="30" t="str">
        <f t="shared" si="10"/>
        <v>SQD2DXSID16</v>
      </c>
      <c r="M240" s="31">
        <f t="shared" si="11"/>
        <v>0</v>
      </c>
    </row>
    <row r="241" spans="1:13" s="3" customFormat="1" ht="30" customHeight="1">
      <c r="A241" s="15" t="s">
        <v>898</v>
      </c>
      <c r="B241" s="16"/>
      <c r="C241" s="17">
        <f t="shared" si="9"/>
        <v>0</v>
      </c>
      <c r="D241" s="18" t="s">
        <v>899</v>
      </c>
      <c r="E241" s="19" t="s">
        <v>933</v>
      </c>
      <c r="F241" s="32" t="s">
        <v>932</v>
      </c>
      <c r="G241" s="33" t="s">
        <v>641</v>
      </c>
      <c r="H241" s="15" t="s">
        <v>934</v>
      </c>
      <c r="I241" s="20">
        <v>715757476304</v>
      </c>
      <c r="J241" s="44">
        <v>40</v>
      </c>
      <c r="K241" s="44">
        <v>80</v>
      </c>
      <c r="L241" s="30" t="str">
        <f t="shared" si="10"/>
        <v>SQD2ZSID16</v>
      </c>
      <c r="M241" s="31">
        <f t="shared" si="11"/>
        <v>0</v>
      </c>
    </row>
    <row r="242" spans="1:13" s="3" customFormat="1" ht="30" customHeight="1">
      <c r="A242" s="15" t="s">
        <v>898</v>
      </c>
      <c r="B242" s="16"/>
      <c r="C242" s="17">
        <f t="shared" si="9"/>
        <v>0</v>
      </c>
      <c r="D242" s="18" t="s">
        <v>899</v>
      </c>
      <c r="E242" s="19" t="s">
        <v>935</v>
      </c>
      <c r="F242" s="32" t="s">
        <v>660</v>
      </c>
      <c r="G242" s="33" t="s">
        <v>638</v>
      </c>
      <c r="H242" s="15" t="s">
        <v>901</v>
      </c>
      <c r="I242" s="20">
        <v>715757476311</v>
      </c>
      <c r="J242" s="44">
        <v>40</v>
      </c>
      <c r="K242" s="44">
        <v>80</v>
      </c>
      <c r="L242" s="30" t="str">
        <f t="shared" si="10"/>
        <v>SQD2NXCBL16</v>
      </c>
      <c r="M242" s="31">
        <f t="shared" si="11"/>
        <v>0</v>
      </c>
    </row>
    <row r="243" spans="1:13" s="3" customFormat="1" ht="30" customHeight="1">
      <c r="A243" s="15" t="s">
        <v>898</v>
      </c>
      <c r="B243" s="16"/>
      <c r="C243" s="17">
        <f t="shared" si="9"/>
        <v>0</v>
      </c>
      <c r="D243" s="18" t="s">
        <v>899</v>
      </c>
      <c r="E243" s="19" t="s">
        <v>936</v>
      </c>
      <c r="F243" s="32" t="s">
        <v>660</v>
      </c>
      <c r="G243" s="33" t="s">
        <v>640</v>
      </c>
      <c r="H243" s="15" t="s">
        <v>937</v>
      </c>
      <c r="I243" s="20">
        <v>715757476328</v>
      </c>
      <c r="J243" s="44">
        <v>40</v>
      </c>
      <c r="K243" s="44">
        <v>80</v>
      </c>
      <c r="L243" s="30" t="str">
        <f t="shared" si="10"/>
        <v>SQD2DXCBL16</v>
      </c>
      <c r="M243" s="31">
        <f t="shared" si="11"/>
        <v>0</v>
      </c>
    </row>
    <row r="244" spans="1:13" s="3" customFormat="1" ht="30" customHeight="1">
      <c r="A244" s="15" t="s">
        <v>898</v>
      </c>
      <c r="B244" s="16"/>
      <c r="C244" s="17">
        <f t="shared" si="9"/>
        <v>0</v>
      </c>
      <c r="D244" s="18" t="s">
        <v>938</v>
      </c>
      <c r="E244" s="28" t="s">
        <v>939</v>
      </c>
      <c r="F244" s="28" t="s">
        <v>21</v>
      </c>
      <c r="G244" s="33" t="s">
        <v>640</v>
      </c>
      <c r="H244" s="15" t="s">
        <v>901</v>
      </c>
      <c r="I244" s="20">
        <v>715757477608</v>
      </c>
      <c r="J244" s="44">
        <v>40</v>
      </c>
      <c r="K244" s="44">
        <v>80</v>
      </c>
      <c r="L244" s="30" t="str">
        <f t="shared" si="10"/>
        <v>SQD2RZNKL16-GA</v>
      </c>
      <c r="M244" s="31">
        <f t="shared" si="11"/>
        <v>0</v>
      </c>
    </row>
    <row r="245" spans="1:13" s="3" customFormat="1" ht="30" customHeight="1">
      <c r="A245" s="15" t="s">
        <v>898</v>
      </c>
      <c r="B245" s="16"/>
      <c r="C245" s="17">
        <f t="shared" si="9"/>
        <v>0</v>
      </c>
      <c r="D245" s="18" t="s">
        <v>938</v>
      </c>
      <c r="E245" s="28" t="s">
        <v>939</v>
      </c>
      <c r="F245" s="28" t="s">
        <v>701</v>
      </c>
      <c r="G245" s="33" t="s">
        <v>633</v>
      </c>
      <c r="H245" s="15" t="s">
        <v>901</v>
      </c>
      <c r="I245" s="20">
        <v>715757477608</v>
      </c>
      <c r="J245" s="44">
        <v>40</v>
      </c>
      <c r="K245" s="44">
        <v>80</v>
      </c>
      <c r="L245" s="30" t="str">
        <f t="shared" si="10"/>
        <v>SQD2RZNKL16-GA</v>
      </c>
      <c r="M245" s="31">
        <f t="shared" si="11"/>
        <v>0</v>
      </c>
    </row>
    <row r="246" spans="1:13" s="3" customFormat="1" ht="30" customHeight="1">
      <c r="A246" s="15" t="s">
        <v>898</v>
      </c>
      <c r="B246" s="16"/>
      <c r="C246" s="17">
        <f t="shared" si="9"/>
        <v>0</v>
      </c>
      <c r="D246" s="18" t="s">
        <v>938</v>
      </c>
      <c r="E246" s="28" t="s">
        <v>939</v>
      </c>
      <c r="F246" s="28" t="s">
        <v>664</v>
      </c>
      <c r="G246" s="33" t="s">
        <v>636</v>
      </c>
      <c r="H246" s="15" t="s">
        <v>809</v>
      </c>
      <c r="I246" s="20">
        <v>715757477608</v>
      </c>
      <c r="J246" s="44">
        <v>40</v>
      </c>
      <c r="K246" s="44">
        <v>80</v>
      </c>
      <c r="L246" s="30" t="str">
        <f t="shared" si="10"/>
        <v>SQD2RZNKL16-GA</v>
      </c>
      <c r="M246" s="31">
        <f t="shared" si="11"/>
        <v>0</v>
      </c>
    </row>
    <row r="247" spans="1:13" s="3" customFormat="1" ht="30" customHeight="1">
      <c r="A247" s="15" t="s">
        <v>898</v>
      </c>
      <c r="B247" s="16"/>
      <c r="C247" s="17">
        <f t="shared" si="9"/>
        <v>0</v>
      </c>
      <c r="D247" s="18" t="s">
        <v>940</v>
      </c>
      <c r="E247" s="19" t="s">
        <v>941</v>
      </c>
      <c r="F247" s="32" t="s">
        <v>738</v>
      </c>
      <c r="G247" s="33" t="s">
        <v>640</v>
      </c>
      <c r="H247" s="15" t="s">
        <v>901</v>
      </c>
      <c r="I247" s="20">
        <v>715757475734</v>
      </c>
      <c r="J247" s="44">
        <v>40</v>
      </c>
      <c r="K247" s="44">
        <v>80</v>
      </c>
      <c r="L247" s="30" t="str">
        <f t="shared" si="10"/>
        <v>CD4DXKLX16</v>
      </c>
      <c r="M247" s="31">
        <f t="shared" si="11"/>
        <v>0</v>
      </c>
    </row>
    <row r="248" spans="1:13" s="3" customFormat="1" ht="30" customHeight="1">
      <c r="A248" s="15" t="s">
        <v>898</v>
      </c>
      <c r="B248" s="16"/>
      <c r="C248" s="17">
        <f t="shared" si="9"/>
        <v>0</v>
      </c>
      <c r="D248" s="18" t="s">
        <v>940</v>
      </c>
      <c r="E248" s="19" t="s">
        <v>942</v>
      </c>
      <c r="F248" s="32" t="s">
        <v>738</v>
      </c>
      <c r="G248" s="33" t="s">
        <v>641</v>
      </c>
      <c r="H248" s="15" t="s">
        <v>809</v>
      </c>
      <c r="I248" s="20">
        <v>715757475741</v>
      </c>
      <c r="J248" s="44">
        <v>40</v>
      </c>
      <c r="K248" s="44">
        <v>80</v>
      </c>
      <c r="L248" s="30" t="str">
        <f t="shared" si="10"/>
        <v>CD4ZKLX16</v>
      </c>
      <c r="M248" s="31">
        <f t="shared" si="11"/>
        <v>0</v>
      </c>
    </row>
    <row r="249" spans="1:13" s="3" customFormat="1" ht="30" customHeight="1">
      <c r="A249" s="15" t="s">
        <v>898</v>
      </c>
      <c r="B249" s="16"/>
      <c r="C249" s="17">
        <f t="shared" si="9"/>
        <v>0</v>
      </c>
      <c r="D249" s="18" t="s">
        <v>940</v>
      </c>
      <c r="E249" s="19" t="s">
        <v>943</v>
      </c>
      <c r="F249" s="32" t="s">
        <v>717</v>
      </c>
      <c r="G249" s="33" t="s">
        <v>635</v>
      </c>
      <c r="H249" s="15" t="s">
        <v>901</v>
      </c>
      <c r="I249" s="20">
        <v>715757475758</v>
      </c>
      <c r="J249" s="44">
        <v>40</v>
      </c>
      <c r="K249" s="44">
        <v>80</v>
      </c>
      <c r="L249" s="30" t="str">
        <f t="shared" si="10"/>
        <v>CD4IWGBF16</v>
      </c>
      <c r="M249" s="31">
        <f t="shared" si="11"/>
        <v>0</v>
      </c>
    </row>
    <row r="250" spans="1:13" s="3" customFormat="1" ht="30" customHeight="1">
      <c r="A250" s="15" t="s">
        <v>898</v>
      </c>
      <c r="B250" s="16"/>
      <c r="C250" s="17">
        <f t="shared" si="9"/>
        <v>0</v>
      </c>
      <c r="D250" s="18" t="s">
        <v>940</v>
      </c>
      <c r="E250" s="19" t="s">
        <v>944</v>
      </c>
      <c r="F250" s="32" t="s">
        <v>717</v>
      </c>
      <c r="G250" s="33" t="s">
        <v>636</v>
      </c>
      <c r="H250" s="15" t="s">
        <v>809</v>
      </c>
      <c r="I250" s="20">
        <v>715757475765</v>
      </c>
      <c r="J250" s="44">
        <v>40</v>
      </c>
      <c r="K250" s="44">
        <v>80</v>
      </c>
      <c r="L250" s="30" t="str">
        <f t="shared" si="10"/>
        <v>CD4RZWGBF16</v>
      </c>
      <c r="M250" s="31">
        <f t="shared" si="11"/>
        <v>0</v>
      </c>
    </row>
    <row r="251" spans="1:13" s="3" customFormat="1" ht="30" customHeight="1">
      <c r="A251" s="15" t="s">
        <v>898</v>
      </c>
      <c r="B251" s="16"/>
      <c r="C251" s="17">
        <f t="shared" si="9"/>
        <v>0</v>
      </c>
      <c r="D251" s="18" t="s">
        <v>940</v>
      </c>
      <c r="E251" s="19" t="s">
        <v>945</v>
      </c>
      <c r="F251" s="32" t="s">
        <v>746</v>
      </c>
      <c r="G251" s="33" t="s">
        <v>633</v>
      </c>
      <c r="H251" s="15" t="s">
        <v>901</v>
      </c>
      <c r="I251" s="20">
        <v>715757475772</v>
      </c>
      <c r="J251" s="44">
        <v>40</v>
      </c>
      <c r="K251" s="44">
        <v>80</v>
      </c>
      <c r="L251" s="30" t="str">
        <f t="shared" si="10"/>
        <v>CD4BKDTC16</v>
      </c>
      <c r="M251" s="31">
        <f t="shared" si="11"/>
        <v>0</v>
      </c>
    </row>
    <row r="252" spans="1:13" s="3" customFormat="1" ht="30" customHeight="1">
      <c r="A252" s="15" t="s">
        <v>898</v>
      </c>
      <c r="B252" s="16"/>
      <c r="C252" s="17">
        <f t="shared" si="9"/>
        <v>0</v>
      </c>
      <c r="D252" s="18" t="s">
        <v>940</v>
      </c>
      <c r="E252" s="19" t="s">
        <v>946</v>
      </c>
      <c r="F252" s="32" t="s">
        <v>746</v>
      </c>
      <c r="G252" s="33" t="s">
        <v>636</v>
      </c>
      <c r="H252" s="15" t="s">
        <v>809</v>
      </c>
      <c r="I252" s="20">
        <v>715757475789</v>
      </c>
      <c r="J252" s="44">
        <v>40</v>
      </c>
      <c r="K252" s="44">
        <v>80</v>
      </c>
      <c r="L252" s="30" t="str">
        <f t="shared" si="10"/>
        <v>CD4RZDTC16</v>
      </c>
      <c r="M252" s="31">
        <f t="shared" si="11"/>
        <v>0</v>
      </c>
    </row>
    <row r="253" spans="1:13" s="3" customFormat="1" ht="30" customHeight="1">
      <c r="A253" s="15" t="s">
        <v>898</v>
      </c>
      <c r="B253" s="16"/>
      <c r="C253" s="17">
        <f t="shared" si="9"/>
        <v>0</v>
      </c>
      <c r="D253" s="18" t="s">
        <v>940</v>
      </c>
      <c r="E253" s="19" t="s">
        <v>947</v>
      </c>
      <c r="F253" s="32" t="s">
        <v>748</v>
      </c>
      <c r="G253" s="33" t="s">
        <v>640</v>
      </c>
      <c r="H253" s="15" t="s">
        <v>901</v>
      </c>
      <c r="I253" s="20">
        <v>715757475796</v>
      </c>
      <c r="J253" s="44">
        <v>40</v>
      </c>
      <c r="K253" s="44">
        <v>80</v>
      </c>
      <c r="L253" s="30" t="str">
        <f t="shared" si="10"/>
        <v>CD4DXDIB16</v>
      </c>
      <c r="M253" s="31">
        <f t="shared" si="11"/>
        <v>0</v>
      </c>
    </row>
    <row r="254" spans="1:13" s="3" customFormat="1" ht="30" customHeight="1">
      <c r="A254" s="15" t="s">
        <v>898</v>
      </c>
      <c r="B254" s="16"/>
      <c r="C254" s="17">
        <f t="shared" si="9"/>
        <v>0</v>
      </c>
      <c r="D254" s="18" t="s">
        <v>940</v>
      </c>
      <c r="E254" s="19" t="s">
        <v>948</v>
      </c>
      <c r="F254" s="32" t="s">
        <v>748</v>
      </c>
      <c r="G254" s="33" t="s">
        <v>641</v>
      </c>
      <c r="H254" s="15" t="s">
        <v>809</v>
      </c>
      <c r="I254" s="20">
        <v>715757475802</v>
      </c>
      <c r="J254" s="44">
        <v>40</v>
      </c>
      <c r="K254" s="44">
        <v>80</v>
      </c>
      <c r="L254" s="30" t="str">
        <f t="shared" si="10"/>
        <v>CD4ZDIB16</v>
      </c>
      <c r="M254" s="31">
        <f t="shared" si="11"/>
        <v>0</v>
      </c>
    </row>
    <row r="255" spans="1:13" s="3" customFormat="1" ht="30" customHeight="1">
      <c r="A255" s="15" t="s">
        <v>898</v>
      </c>
      <c r="B255" s="16"/>
      <c r="C255" s="17">
        <f t="shared" si="9"/>
        <v>0</v>
      </c>
      <c r="D255" s="18" t="s">
        <v>940</v>
      </c>
      <c r="E255" s="19" t="s">
        <v>949</v>
      </c>
      <c r="F255" s="32" t="s">
        <v>722</v>
      </c>
      <c r="G255" s="33" t="s">
        <v>638</v>
      </c>
      <c r="H255" s="15" t="s">
        <v>901</v>
      </c>
      <c r="I255" s="20">
        <v>715757475819</v>
      </c>
      <c r="J255" s="44">
        <v>40</v>
      </c>
      <c r="K255" s="44">
        <v>80</v>
      </c>
      <c r="L255" s="30" t="str">
        <f t="shared" si="10"/>
        <v>CD4NXCRY16</v>
      </c>
      <c r="M255" s="31">
        <f t="shared" si="11"/>
        <v>0</v>
      </c>
    </row>
    <row r="256" spans="1:13" s="3" customFormat="1" ht="30" customHeight="1">
      <c r="A256" s="15" t="s">
        <v>898</v>
      </c>
      <c r="B256" s="16"/>
      <c r="C256" s="17">
        <f t="shared" si="9"/>
        <v>0</v>
      </c>
      <c r="D256" s="18" t="s">
        <v>940</v>
      </c>
      <c r="E256" s="19" t="s">
        <v>950</v>
      </c>
      <c r="F256" s="32" t="s">
        <v>722</v>
      </c>
      <c r="G256" s="33" t="s">
        <v>636</v>
      </c>
      <c r="H256" s="15" t="s">
        <v>809</v>
      </c>
      <c r="I256" s="20">
        <v>715757475826</v>
      </c>
      <c r="J256" s="44">
        <v>40</v>
      </c>
      <c r="K256" s="44">
        <v>80</v>
      </c>
      <c r="L256" s="30" t="str">
        <f t="shared" si="10"/>
        <v>CD4RZCRY16</v>
      </c>
      <c r="M256" s="31">
        <f t="shared" si="11"/>
        <v>0</v>
      </c>
    </row>
    <row r="257" spans="1:13" s="3" customFormat="1" ht="30" customHeight="1">
      <c r="A257" s="15" t="s">
        <v>898</v>
      </c>
      <c r="B257" s="16"/>
      <c r="C257" s="17">
        <f t="shared" si="9"/>
        <v>0</v>
      </c>
      <c r="D257" s="18" t="s">
        <v>940</v>
      </c>
      <c r="E257" s="19" t="s">
        <v>951</v>
      </c>
      <c r="F257" s="32" t="s">
        <v>893</v>
      </c>
      <c r="G257" s="33" t="s">
        <v>739</v>
      </c>
      <c r="H257" s="15" t="s">
        <v>901</v>
      </c>
      <c r="I257" s="20">
        <v>715757475833</v>
      </c>
      <c r="J257" s="44">
        <v>40</v>
      </c>
      <c r="K257" s="44">
        <v>80</v>
      </c>
      <c r="L257" s="30" t="str">
        <f t="shared" si="10"/>
        <v>CD4SMUC16</v>
      </c>
      <c r="M257" s="31">
        <f t="shared" si="11"/>
        <v>0</v>
      </c>
    </row>
    <row r="258" spans="1:13" s="3" customFormat="1" ht="30" customHeight="1">
      <c r="A258" s="15" t="s">
        <v>898</v>
      </c>
      <c r="B258" s="16"/>
      <c r="C258" s="17">
        <f t="shared" si="9"/>
        <v>0</v>
      </c>
      <c r="D258" s="18" t="s">
        <v>940</v>
      </c>
      <c r="E258" s="19" t="s">
        <v>952</v>
      </c>
      <c r="F258" s="32" t="s">
        <v>893</v>
      </c>
      <c r="G258" s="33" t="s">
        <v>641</v>
      </c>
      <c r="H258" s="15" t="s">
        <v>809</v>
      </c>
      <c r="I258" s="20">
        <v>715757475840</v>
      </c>
      <c r="J258" s="44">
        <v>40</v>
      </c>
      <c r="K258" s="44">
        <v>80</v>
      </c>
      <c r="L258" s="30" t="str">
        <f t="shared" si="10"/>
        <v>CD4ZUC16</v>
      </c>
      <c r="M258" s="31">
        <f t="shared" si="11"/>
        <v>0</v>
      </c>
    </row>
    <row r="259" spans="1:13" s="3" customFormat="1" ht="30" customHeight="1">
      <c r="A259" s="15" t="s">
        <v>898</v>
      </c>
      <c r="B259" s="16"/>
      <c r="C259" s="17">
        <f t="shared" si="9"/>
        <v>0</v>
      </c>
      <c r="D259" s="18" t="s">
        <v>953</v>
      </c>
      <c r="E259" s="28" t="s">
        <v>954</v>
      </c>
      <c r="F259" s="32" t="s">
        <v>717</v>
      </c>
      <c r="G259" s="28" t="s">
        <v>636</v>
      </c>
      <c r="H259" s="28" t="s">
        <v>809</v>
      </c>
      <c r="I259" s="20">
        <v>715757477523</v>
      </c>
      <c r="J259" s="44">
        <v>40</v>
      </c>
      <c r="K259" s="44">
        <v>80</v>
      </c>
      <c r="L259" s="30" t="str">
        <f t="shared" si="10"/>
        <v>CD4RZWGBF16-GA</v>
      </c>
      <c r="M259" s="31">
        <f t="shared" si="11"/>
        <v>0</v>
      </c>
    </row>
    <row r="260" spans="1:13" s="3" customFormat="1" ht="30" customHeight="1">
      <c r="A260" s="15" t="s">
        <v>898</v>
      </c>
      <c r="B260" s="16"/>
      <c r="C260" s="17">
        <f t="shared" si="9"/>
        <v>0</v>
      </c>
      <c r="D260" s="18" t="s">
        <v>953</v>
      </c>
      <c r="E260" s="28" t="s">
        <v>955</v>
      </c>
      <c r="F260" s="32" t="s">
        <v>748</v>
      </c>
      <c r="G260" s="28" t="s">
        <v>640</v>
      </c>
      <c r="H260" s="28" t="s">
        <v>901</v>
      </c>
      <c r="I260" s="20">
        <v>715757477530</v>
      </c>
      <c r="J260" s="44">
        <v>40</v>
      </c>
      <c r="K260" s="44">
        <v>80</v>
      </c>
      <c r="L260" s="30" t="str">
        <f t="shared" si="10"/>
        <v>CD4DXDIB16-GA</v>
      </c>
      <c r="M260" s="31">
        <f t="shared" si="11"/>
        <v>0</v>
      </c>
    </row>
    <row r="261" spans="1:13" s="3" customFormat="1" ht="30" customHeight="1">
      <c r="A261" s="15" t="s">
        <v>898</v>
      </c>
      <c r="B261" s="16"/>
      <c r="C261" s="17">
        <f t="shared" si="9"/>
        <v>0</v>
      </c>
      <c r="D261" s="18" t="s">
        <v>953</v>
      </c>
      <c r="E261" s="28" t="s">
        <v>956</v>
      </c>
      <c r="F261" s="32" t="s">
        <v>893</v>
      </c>
      <c r="G261" s="28" t="s">
        <v>739</v>
      </c>
      <c r="H261" s="28" t="s">
        <v>901</v>
      </c>
      <c r="I261" s="20">
        <v>715757477547</v>
      </c>
      <c r="J261" s="44">
        <v>40</v>
      </c>
      <c r="K261" s="44">
        <v>80</v>
      </c>
      <c r="L261" s="30" t="str">
        <f t="shared" si="10"/>
        <v>CD4SMUC16-GA</v>
      </c>
      <c r="M261" s="31">
        <f t="shared" si="11"/>
        <v>0</v>
      </c>
    </row>
    <row r="262" spans="1:13" s="3" customFormat="1" ht="29.25" customHeight="1">
      <c r="A262" s="21" t="s">
        <v>957</v>
      </c>
      <c r="B262" s="22"/>
      <c r="C262" s="17">
        <f t="shared" si="9"/>
        <v>0</v>
      </c>
      <c r="D262" s="18" t="s">
        <v>958</v>
      </c>
      <c r="E262" s="24" t="s">
        <v>959</v>
      </c>
      <c r="F262" s="34" t="s">
        <v>21</v>
      </c>
      <c r="G262" s="33" t="s">
        <v>809</v>
      </c>
      <c r="H262" s="15" t="s">
        <v>802</v>
      </c>
      <c r="I262" s="20">
        <v>715757475130</v>
      </c>
      <c r="J262" s="44">
        <v>20</v>
      </c>
      <c r="K262" s="44">
        <v>40</v>
      </c>
      <c r="L262" s="30" t="str">
        <f t="shared" si="10"/>
        <v>SC3EBK16</v>
      </c>
      <c r="M262" s="31">
        <f t="shared" si="11"/>
        <v>0</v>
      </c>
    </row>
    <row r="263" spans="1:13" s="3" customFormat="1" ht="29.25" customHeight="1">
      <c r="A263" s="21" t="s">
        <v>957</v>
      </c>
      <c r="B263" s="22"/>
      <c r="C263" s="17">
        <f t="shared" si="9"/>
        <v>0</v>
      </c>
      <c r="D263" s="18" t="s">
        <v>958</v>
      </c>
      <c r="E263" s="24" t="s">
        <v>960</v>
      </c>
      <c r="F263" s="34" t="s">
        <v>21</v>
      </c>
      <c r="G263" s="35" t="s">
        <v>635</v>
      </c>
      <c r="H263" s="15" t="s">
        <v>802</v>
      </c>
      <c r="I263" s="20">
        <v>715757475192</v>
      </c>
      <c r="J263" s="44">
        <v>32.5</v>
      </c>
      <c r="K263" s="44">
        <v>65</v>
      </c>
      <c r="L263" s="30" t="str">
        <f t="shared" si="10"/>
        <v>SC3IBK16</v>
      </c>
      <c r="M263" s="31">
        <f t="shared" si="11"/>
        <v>0</v>
      </c>
    </row>
    <row r="264" spans="1:13" s="3" customFormat="1" ht="29.25" customHeight="1">
      <c r="A264" s="21" t="s">
        <v>957</v>
      </c>
      <c r="B264" s="22"/>
      <c r="C264" s="17">
        <f t="shared" si="9"/>
        <v>0</v>
      </c>
      <c r="D264" s="18" t="s">
        <v>958</v>
      </c>
      <c r="E264" s="24" t="s">
        <v>961</v>
      </c>
      <c r="F264" s="34" t="s">
        <v>21</v>
      </c>
      <c r="G264" s="35" t="s">
        <v>641</v>
      </c>
      <c r="H264" s="15" t="s">
        <v>802</v>
      </c>
      <c r="I264" s="20">
        <v>715757475208</v>
      </c>
      <c r="J264" s="44">
        <v>32.5</v>
      </c>
      <c r="K264" s="44">
        <v>65</v>
      </c>
      <c r="L264" s="30" t="str">
        <f t="shared" si="10"/>
        <v>SC3ZBK16</v>
      </c>
      <c r="M264" s="31">
        <f t="shared" si="11"/>
        <v>0</v>
      </c>
    </row>
    <row r="265" spans="1:13" s="3" customFormat="1" ht="29.25" customHeight="1">
      <c r="A265" s="21" t="s">
        <v>957</v>
      </c>
      <c r="B265" s="22"/>
      <c r="C265" s="17">
        <f t="shared" si="9"/>
        <v>0</v>
      </c>
      <c r="D265" s="18" t="s">
        <v>958</v>
      </c>
      <c r="E265" s="24" t="s">
        <v>962</v>
      </c>
      <c r="F265" s="34" t="s">
        <v>21</v>
      </c>
      <c r="G265" s="35" t="s">
        <v>638</v>
      </c>
      <c r="H265" s="15" t="s">
        <v>802</v>
      </c>
      <c r="I265" s="20">
        <v>715757475215</v>
      </c>
      <c r="J265" s="44">
        <v>32.5</v>
      </c>
      <c r="K265" s="44">
        <v>65</v>
      </c>
      <c r="L265" s="30" t="str">
        <f t="shared" si="10"/>
        <v>SC3NXBK16</v>
      </c>
      <c r="M265" s="31">
        <f t="shared" si="11"/>
        <v>0</v>
      </c>
    </row>
    <row r="266" spans="1:13" s="3" customFormat="1" ht="29.25" customHeight="1">
      <c r="A266" s="21" t="s">
        <v>957</v>
      </c>
      <c r="B266" s="22"/>
      <c r="C266" s="17">
        <f t="shared" si="9"/>
        <v>0</v>
      </c>
      <c r="D266" s="18" t="s">
        <v>958</v>
      </c>
      <c r="E266" s="24" t="s">
        <v>963</v>
      </c>
      <c r="F266" s="34" t="s">
        <v>21</v>
      </c>
      <c r="G266" s="35" t="s">
        <v>640</v>
      </c>
      <c r="H266" s="15" t="s">
        <v>802</v>
      </c>
      <c r="I266" s="20">
        <v>715757475222</v>
      </c>
      <c r="J266" s="44">
        <v>32.5</v>
      </c>
      <c r="K266" s="44">
        <v>65</v>
      </c>
      <c r="L266" s="30" t="str">
        <f t="shared" si="10"/>
        <v>SC3DXBK16</v>
      </c>
      <c r="M266" s="31">
        <f t="shared" si="11"/>
        <v>0</v>
      </c>
    </row>
    <row r="267" spans="1:13" s="3" customFormat="1" ht="29.25" customHeight="1">
      <c r="A267" s="21" t="s">
        <v>957</v>
      </c>
      <c r="B267" s="22"/>
      <c r="C267" s="17">
        <f t="shared" si="9"/>
        <v>0</v>
      </c>
      <c r="D267" s="18" t="s">
        <v>958</v>
      </c>
      <c r="E267" s="24" t="s">
        <v>964</v>
      </c>
      <c r="F267" s="34" t="s">
        <v>31</v>
      </c>
      <c r="G267" s="35" t="s">
        <v>809</v>
      </c>
      <c r="H267" s="15" t="s">
        <v>802</v>
      </c>
      <c r="I267" s="20">
        <v>715757475147</v>
      </c>
      <c r="J267" s="44">
        <v>20</v>
      </c>
      <c r="K267" s="44">
        <v>40</v>
      </c>
      <c r="L267" s="30" t="str">
        <f t="shared" si="10"/>
        <v>SC3EWT16</v>
      </c>
      <c r="M267" s="31">
        <f t="shared" si="11"/>
        <v>0</v>
      </c>
    </row>
    <row r="268" spans="1:13" s="3" customFormat="1" ht="29.25" customHeight="1">
      <c r="A268" s="21" t="s">
        <v>957</v>
      </c>
      <c r="B268" s="22"/>
      <c r="C268" s="17">
        <f t="shared" si="9"/>
        <v>0</v>
      </c>
      <c r="D268" s="18" t="s">
        <v>958</v>
      </c>
      <c r="E268" s="24" t="s">
        <v>965</v>
      </c>
      <c r="F268" s="34" t="s">
        <v>31</v>
      </c>
      <c r="G268" s="35" t="s">
        <v>635</v>
      </c>
      <c r="H268" s="15" t="s">
        <v>802</v>
      </c>
      <c r="I268" s="20">
        <v>715757475239</v>
      </c>
      <c r="J268" s="44">
        <v>32.5</v>
      </c>
      <c r="K268" s="44">
        <v>65</v>
      </c>
      <c r="L268" s="30" t="str">
        <f t="shared" si="10"/>
        <v>SC3IWT16</v>
      </c>
      <c r="M268" s="31">
        <f t="shared" si="11"/>
        <v>0</v>
      </c>
    </row>
    <row r="269" spans="1:13" s="3" customFormat="1" ht="29.25" customHeight="1">
      <c r="A269" s="21" t="s">
        <v>957</v>
      </c>
      <c r="B269" s="22"/>
      <c r="C269" s="17">
        <f t="shared" si="9"/>
        <v>0</v>
      </c>
      <c r="D269" s="18" t="s">
        <v>958</v>
      </c>
      <c r="E269" s="24" t="s">
        <v>966</v>
      </c>
      <c r="F269" s="34" t="s">
        <v>31</v>
      </c>
      <c r="G269" s="35" t="s">
        <v>641</v>
      </c>
      <c r="H269" s="15" t="s">
        <v>802</v>
      </c>
      <c r="I269" s="20">
        <v>715757475246</v>
      </c>
      <c r="J269" s="44">
        <v>32.5</v>
      </c>
      <c r="K269" s="44">
        <v>65</v>
      </c>
      <c r="L269" s="30" t="str">
        <f t="shared" si="10"/>
        <v>SC3ZWT16</v>
      </c>
      <c r="M269" s="31">
        <f t="shared" si="11"/>
        <v>0</v>
      </c>
    </row>
    <row r="270" spans="1:13" s="3" customFormat="1" ht="29.25" customHeight="1">
      <c r="A270" s="21" t="s">
        <v>957</v>
      </c>
      <c r="B270" s="22"/>
      <c r="C270" s="17">
        <f t="shared" si="9"/>
        <v>0</v>
      </c>
      <c r="D270" s="18" t="s">
        <v>958</v>
      </c>
      <c r="E270" s="24" t="s">
        <v>967</v>
      </c>
      <c r="F270" s="34" t="s">
        <v>31</v>
      </c>
      <c r="G270" s="35" t="s">
        <v>638</v>
      </c>
      <c r="H270" s="15" t="s">
        <v>802</v>
      </c>
      <c r="I270" s="20">
        <v>715757475253</v>
      </c>
      <c r="J270" s="44">
        <v>32.5</v>
      </c>
      <c r="K270" s="44">
        <v>65</v>
      </c>
      <c r="L270" s="30" t="str">
        <f t="shared" si="10"/>
        <v>SC3NXWT16</v>
      </c>
      <c r="M270" s="31">
        <f t="shared" si="11"/>
        <v>0</v>
      </c>
    </row>
    <row r="271" spans="1:13" s="3" customFormat="1" ht="29.25" customHeight="1">
      <c r="A271" s="21" t="s">
        <v>957</v>
      </c>
      <c r="B271" s="22"/>
      <c r="C271" s="17">
        <f t="shared" si="9"/>
        <v>0</v>
      </c>
      <c r="D271" s="18" t="s">
        <v>958</v>
      </c>
      <c r="E271" s="24" t="s">
        <v>968</v>
      </c>
      <c r="F271" s="34" t="s">
        <v>31</v>
      </c>
      <c r="G271" s="35" t="s">
        <v>640</v>
      </c>
      <c r="H271" s="15" t="s">
        <v>802</v>
      </c>
      <c r="I271" s="20">
        <v>715757475260</v>
      </c>
      <c r="J271" s="44">
        <v>32.5</v>
      </c>
      <c r="K271" s="44">
        <v>65</v>
      </c>
      <c r="L271" s="30" t="str">
        <f t="shared" si="10"/>
        <v>SC3DXWT16</v>
      </c>
      <c r="M271" s="31">
        <f t="shared" si="11"/>
        <v>0</v>
      </c>
    </row>
    <row r="272" spans="1:13" s="3" customFormat="1" ht="29.25" customHeight="1">
      <c r="A272" s="21" t="s">
        <v>957</v>
      </c>
      <c r="B272" s="22"/>
      <c r="C272" s="17">
        <f t="shared" si="9"/>
        <v>0</v>
      </c>
      <c r="D272" s="18" t="s">
        <v>958</v>
      </c>
      <c r="E272" s="24" t="s">
        <v>969</v>
      </c>
      <c r="F272" s="34" t="s">
        <v>43</v>
      </c>
      <c r="G272" s="35" t="s">
        <v>809</v>
      </c>
      <c r="H272" s="15" t="s">
        <v>802</v>
      </c>
      <c r="I272" s="20">
        <v>715757475154</v>
      </c>
      <c r="J272" s="44">
        <v>20</v>
      </c>
      <c r="K272" s="44">
        <v>40</v>
      </c>
      <c r="L272" s="30" t="str">
        <f t="shared" si="10"/>
        <v>SC3ECC16</v>
      </c>
      <c r="M272" s="31">
        <f t="shared" si="11"/>
        <v>0</v>
      </c>
    </row>
    <row r="273" spans="1:13" s="3" customFormat="1" ht="29.25" customHeight="1">
      <c r="A273" s="21" t="s">
        <v>957</v>
      </c>
      <c r="B273" s="22"/>
      <c r="C273" s="17">
        <f t="shared" si="9"/>
        <v>0</v>
      </c>
      <c r="D273" s="18" t="s">
        <v>958</v>
      </c>
      <c r="E273" s="24" t="s">
        <v>970</v>
      </c>
      <c r="F273" s="34" t="s">
        <v>43</v>
      </c>
      <c r="G273" s="35" t="s">
        <v>635</v>
      </c>
      <c r="H273" s="15" t="s">
        <v>802</v>
      </c>
      <c r="I273" s="20">
        <v>715757475277</v>
      </c>
      <c r="J273" s="44">
        <v>32.5</v>
      </c>
      <c r="K273" s="44">
        <v>65</v>
      </c>
      <c r="L273" s="30" t="str">
        <f t="shared" si="10"/>
        <v>SC3ICC16</v>
      </c>
      <c r="M273" s="31">
        <f t="shared" si="11"/>
        <v>0</v>
      </c>
    </row>
    <row r="274" spans="1:13" s="3" customFormat="1" ht="29.25" customHeight="1">
      <c r="A274" s="21" t="s">
        <v>957</v>
      </c>
      <c r="B274" s="22"/>
      <c r="C274" s="17">
        <f t="shared" si="9"/>
        <v>0</v>
      </c>
      <c r="D274" s="18" t="s">
        <v>958</v>
      </c>
      <c r="E274" s="24" t="s">
        <v>971</v>
      </c>
      <c r="F274" s="34" t="s">
        <v>43</v>
      </c>
      <c r="G274" s="35" t="s">
        <v>640</v>
      </c>
      <c r="H274" s="15" t="s">
        <v>802</v>
      </c>
      <c r="I274" s="20">
        <v>715757475284</v>
      </c>
      <c r="J274" s="44">
        <v>32.5</v>
      </c>
      <c r="K274" s="44">
        <v>65</v>
      </c>
      <c r="L274" s="30" t="str">
        <f t="shared" si="10"/>
        <v>SC3DXCC16</v>
      </c>
      <c r="M274" s="31">
        <f t="shared" si="11"/>
        <v>0</v>
      </c>
    </row>
    <row r="275" spans="1:13" s="3" customFormat="1" ht="29.25" customHeight="1">
      <c r="A275" s="21" t="s">
        <v>957</v>
      </c>
      <c r="B275" s="22"/>
      <c r="C275" s="17">
        <f t="shared" si="9"/>
        <v>0</v>
      </c>
      <c r="D275" s="18" t="s">
        <v>958</v>
      </c>
      <c r="E275" s="24" t="s">
        <v>972</v>
      </c>
      <c r="F275" s="34" t="s">
        <v>43</v>
      </c>
      <c r="G275" s="35" t="s">
        <v>641</v>
      </c>
      <c r="H275" s="15" t="s">
        <v>802</v>
      </c>
      <c r="I275" s="20">
        <v>715757475291</v>
      </c>
      <c r="J275" s="44">
        <v>32.5</v>
      </c>
      <c r="K275" s="44">
        <v>65</v>
      </c>
      <c r="L275" s="30" t="str">
        <f t="shared" si="10"/>
        <v>SC3ZCC16</v>
      </c>
      <c r="M275" s="31">
        <f t="shared" si="11"/>
        <v>0</v>
      </c>
    </row>
    <row r="276" spans="1:13" s="3" customFormat="1" ht="29.25" customHeight="1">
      <c r="A276" s="21" t="s">
        <v>957</v>
      </c>
      <c r="B276" s="22"/>
      <c r="C276" s="17">
        <f t="shared" si="9"/>
        <v>0</v>
      </c>
      <c r="D276" s="18" t="s">
        <v>958</v>
      </c>
      <c r="E276" s="24" t="s">
        <v>973</v>
      </c>
      <c r="F276" s="34" t="s">
        <v>39</v>
      </c>
      <c r="G276" s="35" t="s">
        <v>809</v>
      </c>
      <c r="H276" s="15" t="s">
        <v>802</v>
      </c>
      <c r="I276" s="20">
        <v>715757475161</v>
      </c>
      <c r="J276" s="44">
        <v>20</v>
      </c>
      <c r="K276" s="44">
        <v>40</v>
      </c>
      <c r="L276" s="30" t="str">
        <f t="shared" si="10"/>
        <v>SC3EPI16</v>
      </c>
      <c r="M276" s="31">
        <f t="shared" si="11"/>
        <v>0</v>
      </c>
    </row>
    <row r="277" spans="1:13" s="3" customFormat="1" ht="29.25" customHeight="1">
      <c r="A277" s="21" t="s">
        <v>957</v>
      </c>
      <c r="B277" s="22"/>
      <c r="C277" s="17">
        <f t="shared" si="9"/>
        <v>0</v>
      </c>
      <c r="D277" s="18" t="s">
        <v>958</v>
      </c>
      <c r="E277" s="24" t="s">
        <v>974</v>
      </c>
      <c r="F277" s="34" t="s">
        <v>39</v>
      </c>
      <c r="G277" s="35" t="s">
        <v>635</v>
      </c>
      <c r="H277" s="15" t="s">
        <v>802</v>
      </c>
      <c r="I277" s="20">
        <v>715757475307</v>
      </c>
      <c r="J277" s="44">
        <v>32.5</v>
      </c>
      <c r="K277" s="44">
        <v>65</v>
      </c>
      <c r="L277" s="30" t="str">
        <f t="shared" si="10"/>
        <v>SC3IPI16</v>
      </c>
      <c r="M277" s="31">
        <f t="shared" si="11"/>
        <v>0</v>
      </c>
    </row>
    <row r="278" spans="1:13" s="3" customFormat="1" ht="29.25" customHeight="1">
      <c r="A278" s="21" t="s">
        <v>957</v>
      </c>
      <c r="B278" s="22"/>
      <c r="C278" s="17">
        <f t="shared" ref="C278:C341" si="12">B278*J278</f>
        <v>0</v>
      </c>
      <c r="D278" s="18" t="s">
        <v>958</v>
      </c>
      <c r="E278" s="24" t="s">
        <v>975</v>
      </c>
      <c r="F278" s="34" t="s">
        <v>39</v>
      </c>
      <c r="G278" s="35" t="s">
        <v>638</v>
      </c>
      <c r="H278" s="15" t="s">
        <v>802</v>
      </c>
      <c r="I278" s="20">
        <v>715757475314</v>
      </c>
      <c r="J278" s="44">
        <v>32.5</v>
      </c>
      <c r="K278" s="44">
        <v>65</v>
      </c>
      <c r="L278" s="30" t="str">
        <f t="shared" ref="L278:L341" si="13">E278</f>
        <v>SC3NXPI16</v>
      </c>
      <c r="M278" s="31">
        <f t="shared" ref="M278:M341" si="14">B278</f>
        <v>0</v>
      </c>
    </row>
    <row r="279" spans="1:13" s="3" customFormat="1" ht="29.25" customHeight="1">
      <c r="A279" s="21" t="s">
        <v>957</v>
      </c>
      <c r="B279" s="22"/>
      <c r="C279" s="17">
        <f t="shared" si="12"/>
        <v>0</v>
      </c>
      <c r="D279" s="18" t="s">
        <v>958</v>
      </c>
      <c r="E279" s="24" t="s">
        <v>976</v>
      </c>
      <c r="F279" s="34" t="s">
        <v>39</v>
      </c>
      <c r="G279" s="35" t="s">
        <v>636</v>
      </c>
      <c r="H279" s="15" t="s">
        <v>802</v>
      </c>
      <c r="I279" s="20">
        <v>715757475321</v>
      </c>
      <c r="J279" s="44">
        <v>32.5</v>
      </c>
      <c r="K279" s="44">
        <v>65</v>
      </c>
      <c r="L279" s="30" t="str">
        <f t="shared" si="13"/>
        <v>SC3RZPI16</v>
      </c>
      <c r="M279" s="31">
        <f t="shared" si="14"/>
        <v>0</v>
      </c>
    </row>
    <row r="280" spans="1:13" s="3" customFormat="1" ht="29.25" customHeight="1">
      <c r="A280" s="21" t="s">
        <v>957</v>
      </c>
      <c r="B280" s="22"/>
      <c r="C280" s="17">
        <f t="shared" si="12"/>
        <v>0</v>
      </c>
      <c r="D280" s="18" t="s">
        <v>958</v>
      </c>
      <c r="E280" s="24" t="s">
        <v>977</v>
      </c>
      <c r="F280" s="34" t="s">
        <v>651</v>
      </c>
      <c r="G280" s="35" t="s">
        <v>809</v>
      </c>
      <c r="H280" s="15" t="s">
        <v>802</v>
      </c>
      <c r="I280" s="20">
        <v>715757475178</v>
      </c>
      <c r="J280" s="44">
        <v>20</v>
      </c>
      <c r="K280" s="44">
        <v>40</v>
      </c>
      <c r="L280" s="30" t="str">
        <f t="shared" si="13"/>
        <v>SC3EFR16</v>
      </c>
      <c r="M280" s="31">
        <f t="shared" si="14"/>
        <v>0</v>
      </c>
    </row>
    <row r="281" spans="1:13" s="3" customFormat="1" ht="29.25" customHeight="1">
      <c r="A281" s="21" t="s">
        <v>957</v>
      </c>
      <c r="B281" s="22"/>
      <c r="C281" s="17">
        <f t="shared" si="12"/>
        <v>0</v>
      </c>
      <c r="D281" s="18" t="s">
        <v>958</v>
      </c>
      <c r="E281" s="24" t="s">
        <v>978</v>
      </c>
      <c r="F281" s="34" t="s">
        <v>651</v>
      </c>
      <c r="G281" s="35" t="s">
        <v>635</v>
      </c>
      <c r="H281" s="15" t="s">
        <v>802</v>
      </c>
      <c r="I281" s="20">
        <v>715757475338</v>
      </c>
      <c r="J281" s="44">
        <v>32.5</v>
      </c>
      <c r="K281" s="44">
        <v>65</v>
      </c>
      <c r="L281" s="30" t="str">
        <f t="shared" si="13"/>
        <v>SC3IFR16</v>
      </c>
      <c r="M281" s="31">
        <f t="shared" si="14"/>
        <v>0</v>
      </c>
    </row>
    <row r="282" spans="1:13" s="3" customFormat="1" ht="29.25" customHeight="1">
      <c r="A282" s="21" t="s">
        <v>957</v>
      </c>
      <c r="B282" s="22"/>
      <c r="C282" s="17">
        <f t="shared" si="12"/>
        <v>0</v>
      </c>
      <c r="D282" s="18" t="s">
        <v>958</v>
      </c>
      <c r="E282" s="24" t="s">
        <v>979</v>
      </c>
      <c r="F282" s="34" t="s">
        <v>651</v>
      </c>
      <c r="G282" s="35" t="s">
        <v>640</v>
      </c>
      <c r="H282" s="15" t="s">
        <v>802</v>
      </c>
      <c r="I282" s="20">
        <v>715757475345</v>
      </c>
      <c r="J282" s="44">
        <v>32.5</v>
      </c>
      <c r="K282" s="44">
        <v>65</v>
      </c>
      <c r="L282" s="30" t="str">
        <f t="shared" si="13"/>
        <v>SC3DXFR16</v>
      </c>
      <c r="M282" s="31">
        <f t="shared" si="14"/>
        <v>0</v>
      </c>
    </row>
    <row r="283" spans="1:13" s="3" customFormat="1" ht="29.25" customHeight="1">
      <c r="A283" s="21" t="s">
        <v>957</v>
      </c>
      <c r="B283" s="22"/>
      <c r="C283" s="17">
        <f t="shared" si="12"/>
        <v>0</v>
      </c>
      <c r="D283" s="18" t="s">
        <v>958</v>
      </c>
      <c r="E283" s="24" t="s">
        <v>980</v>
      </c>
      <c r="F283" s="34" t="s">
        <v>651</v>
      </c>
      <c r="G283" s="35" t="s">
        <v>636</v>
      </c>
      <c r="H283" s="15" t="s">
        <v>802</v>
      </c>
      <c r="I283" s="20">
        <v>715757475352</v>
      </c>
      <c r="J283" s="44">
        <v>32.5</v>
      </c>
      <c r="K283" s="44">
        <v>65</v>
      </c>
      <c r="L283" s="30" t="str">
        <f t="shared" si="13"/>
        <v>SC3RZFR16</v>
      </c>
      <c r="M283" s="31">
        <f t="shared" si="14"/>
        <v>0</v>
      </c>
    </row>
    <row r="284" spans="1:13" s="3" customFormat="1" ht="29.25" customHeight="1">
      <c r="A284" s="21" t="s">
        <v>957</v>
      </c>
      <c r="B284" s="22"/>
      <c r="C284" s="17">
        <f t="shared" si="12"/>
        <v>0</v>
      </c>
      <c r="D284" s="18" t="s">
        <v>958</v>
      </c>
      <c r="E284" s="24" t="s">
        <v>981</v>
      </c>
      <c r="F284" s="34" t="s">
        <v>982</v>
      </c>
      <c r="G284" s="35" t="s">
        <v>809</v>
      </c>
      <c r="H284" s="15" t="s">
        <v>802</v>
      </c>
      <c r="I284" s="20">
        <v>715757475185</v>
      </c>
      <c r="J284" s="44">
        <v>20</v>
      </c>
      <c r="K284" s="44">
        <v>40</v>
      </c>
      <c r="L284" s="30" t="str">
        <f t="shared" si="13"/>
        <v>SC3EIR16</v>
      </c>
      <c r="M284" s="31">
        <f t="shared" si="14"/>
        <v>0</v>
      </c>
    </row>
    <row r="285" spans="1:13" s="3" customFormat="1" ht="29.25" customHeight="1">
      <c r="A285" s="21" t="s">
        <v>957</v>
      </c>
      <c r="B285" s="22"/>
      <c r="C285" s="17">
        <f t="shared" si="12"/>
        <v>0</v>
      </c>
      <c r="D285" s="18" t="s">
        <v>958</v>
      </c>
      <c r="E285" s="24" t="s">
        <v>983</v>
      </c>
      <c r="F285" s="34" t="s">
        <v>982</v>
      </c>
      <c r="G285" s="35" t="s">
        <v>635</v>
      </c>
      <c r="H285" s="15" t="s">
        <v>802</v>
      </c>
      <c r="I285" s="20">
        <v>715757475369</v>
      </c>
      <c r="J285" s="44">
        <v>32.5</v>
      </c>
      <c r="K285" s="44">
        <v>65</v>
      </c>
      <c r="L285" s="30" t="str">
        <f t="shared" si="13"/>
        <v>SC3IIR16</v>
      </c>
      <c r="M285" s="31">
        <f t="shared" si="14"/>
        <v>0</v>
      </c>
    </row>
    <row r="286" spans="1:13" s="3" customFormat="1" ht="29.25" customHeight="1">
      <c r="A286" s="21" t="s">
        <v>957</v>
      </c>
      <c r="B286" s="22"/>
      <c r="C286" s="17">
        <f t="shared" si="12"/>
        <v>0</v>
      </c>
      <c r="D286" s="18" t="s">
        <v>958</v>
      </c>
      <c r="E286" s="24" t="s">
        <v>984</v>
      </c>
      <c r="F286" s="34" t="s">
        <v>982</v>
      </c>
      <c r="G286" s="35" t="s">
        <v>640</v>
      </c>
      <c r="H286" s="15" t="s">
        <v>802</v>
      </c>
      <c r="I286" s="20">
        <v>715757475376</v>
      </c>
      <c r="J286" s="44">
        <v>32.5</v>
      </c>
      <c r="K286" s="44">
        <v>65</v>
      </c>
      <c r="L286" s="30" t="str">
        <f t="shared" si="13"/>
        <v>SC3DXIR16</v>
      </c>
      <c r="M286" s="31">
        <f t="shared" si="14"/>
        <v>0</v>
      </c>
    </row>
    <row r="287" spans="1:13" s="3" customFormat="1" ht="29.25" customHeight="1">
      <c r="A287" s="21" t="s">
        <v>957</v>
      </c>
      <c r="B287" s="22"/>
      <c r="C287" s="17">
        <f t="shared" si="12"/>
        <v>0</v>
      </c>
      <c r="D287" s="18" t="s">
        <v>958</v>
      </c>
      <c r="E287" s="24" t="s">
        <v>985</v>
      </c>
      <c r="F287" s="34" t="s">
        <v>982</v>
      </c>
      <c r="G287" s="35" t="s">
        <v>636</v>
      </c>
      <c r="H287" s="15" t="s">
        <v>802</v>
      </c>
      <c r="I287" s="20">
        <v>715757475383</v>
      </c>
      <c r="J287" s="44">
        <v>32.5</v>
      </c>
      <c r="K287" s="44">
        <v>65</v>
      </c>
      <c r="L287" s="30" t="str">
        <f t="shared" si="13"/>
        <v>SC3RZIR16</v>
      </c>
      <c r="M287" s="31">
        <f t="shared" si="14"/>
        <v>0</v>
      </c>
    </row>
    <row r="288" spans="1:13" s="3" customFormat="1" ht="29.25" customHeight="1">
      <c r="A288" s="21" t="s">
        <v>957</v>
      </c>
      <c r="B288" s="22"/>
      <c r="C288" s="17">
        <f t="shared" si="12"/>
        <v>0</v>
      </c>
      <c r="D288" s="18" t="s">
        <v>958</v>
      </c>
      <c r="E288" s="24" t="s">
        <v>986</v>
      </c>
      <c r="F288" s="34" t="s">
        <v>664</v>
      </c>
      <c r="G288" s="35" t="s">
        <v>635</v>
      </c>
      <c r="H288" s="15" t="s">
        <v>802</v>
      </c>
      <c r="I288" s="20">
        <v>715757475390</v>
      </c>
      <c r="J288" s="44">
        <v>32.5</v>
      </c>
      <c r="K288" s="44">
        <v>65</v>
      </c>
      <c r="L288" s="30" t="str">
        <f t="shared" si="13"/>
        <v>SC3INKL16</v>
      </c>
      <c r="M288" s="31">
        <f t="shared" si="14"/>
        <v>0</v>
      </c>
    </row>
    <row r="289" spans="1:13" s="3" customFormat="1" ht="29.25" customHeight="1">
      <c r="A289" s="21" t="s">
        <v>957</v>
      </c>
      <c r="B289" s="22"/>
      <c r="C289" s="17">
        <f t="shared" si="12"/>
        <v>0</v>
      </c>
      <c r="D289" s="18" t="s">
        <v>958</v>
      </c>
      <c r="E289" s="24" t="s">
        <v>987</v>
      </c>
      <c r="F289" s="34" t="s">
        <v>664</v>
      </c>
      <c r="G289" s="35" t="s">
        <v>641</v>
      </c>
      <c r="H289" s="15" t="s">
        <v>802</v>
      </c>
      <c r="I289" s="20">
        <v>715757475406</v>
      </c>
      <c r="J289" s="44">
        <v>32.5</v>
      </c>
      <c r="K289" s="44">
        <v>65</v>
      </c>
      <c r="L289" s="30" t="str">
        <f t="shared" si="13"/>
        <v>SC3ZNKL16</v>
      </c>
      <c r="M289" s="31">
        <f t="shared" si="14"/>
        <v>0</v>
      </c>
    </row>
    <row r="290" spans="1:13" s="3" customFormat="1" ht="29.25" customHeight="1">
      <c r="A290" s="21" t="s">
        <v>957</v>
      </c>
      <c r="B290" s="22"/>
      <c r="C290" s="17">
        <f t="shared" si="12"/>
        <v>0</v>
      </c>
      <c r="D290" s="18" t="s">
        <v>958</v>
      </c>
      <c r="E290" s="24" t="s">
        <v>988</v>
      </c>
      <c r="F290" s="34" t="s">
        <v>778</v>
      </c>
      <c r="G290" s="35" t="s">
        <v>638</v>
      </c>
      <c r="H290" s="15" t="s">
        <v>802</v>
      </c>
      <c r="I290" s="20">
        <v>715757475413</v>
      </c>
      <c r="J290" s="44">
        <v>32.5</v>
      </c>
      <c r="K290" s="44">
        <v>65</v>
      </c>
      <c r="L290" s="30" t="str">
        <f t="shared" si="13"/>
        <v>SC3NXVG16</v>
      </c>
      <c r="M290" s="31">
        <f t="shared" si="14"/>
        <v>0</v>
      </c>
    </row>
    <row r="291" spans="1:13" s="3" customFormat="1" ht="29.25" customHeight="1">
      <c r="A291" s="21" t="s">
        <v>957</v>
      </c>
      <c r="B291" s="22"/>
      <c r="C291" s="17">
        <f t="shared" si="12"/>
        <v>0</v>
      </c>
      <c r="D291" s="18" t="s">
        <v>958</v>
      </c>
      <c r="E291" s="24" t="s">
        <v>989</v>
      </c>
      <c r="F291" s="34" t="s">
        <v>778</v>
      </c>
      <c r="G291" s="35" t="s">
        <v>636</v>
      </c>
      <c r="H291" s="15" t="s">
        <v>802</v>
      </c>
      <c r="I291" s="20">
        <v>715757475420</v>
      </c>
      <c r="J291" s="44">
        <v>32.5</v>
      </c>
      <c r="K291" s="44">
        <v>65</v>
      </c>
      <c r="L291" s="30" t="str">
        <f t="shared" si="13"/>
        <v>SC3RZVG16</v>
      </c>
      <c r="M291" s="31">
        <f t="shared" si="14"/>
        <v>0</v>
      </c>
    </row>
    <row r="292" spans="1:13" s="3" customFormat="1" ht="29.25" customHeight="1">
      <c r="A292" s="21" t="s">
        <v>957</v>
      </c>
      <c r="B292" s="22"/>
      <c r="C292" s="17">
        <f t="shared" si="12"/>
        <v>0</v>
      </c>
      <c r="D292" s="18" t="s">
        <v>990</v>
      </c>
      <c r="E292" s="24" t="s">
        <v>991</v>
      </c>
      <c r="F292" s="34" t="s">
        <v>21</v>
      </c>
      <c r="G292" s="35" t="s">
        <v>809</v>
      </c>
      <c r="H292" s="15" t="s">
        <v>802</v>
      </c>
      <c r="I292" s="20">
        <v>715757474959</v>
      </c>
      <c r="J292" s="44">
        <v>20</v>
      </c>
      <c r="K292" s="44">
        <v>40</v>
      </c>
      <c r="L292" s="30" t="str">
        <f t="shared" si="13"/>
        <v>TN3EBK16</v>
      </c>
      <c r="M292" s="31">
        <f t="shared" si="14"/>
        <v>0</v>
      </c>
    </row>
    <row r="293" spans="1:13" s="3" customFormat="1" ht="29.25" customHeight="1">
      <c r="A293" s="21" t="s">
        <v>957</v>
      </c>
      <c r="B293" s="22"/>
      <c r="C293" s="17">
        <f t="shared" si="12"/>
        <v>0</v>
      </c>
      <c r="D293" s="18" t="s">
        <v>990</v>
      </c>
      <c r="E293" s="24" t="s">
        <v>992</v>
      </c>
      <c r="F293" s="34" t="s">
        <v>21</v>
      </c>
      <c r="G293" s="35" t="s">
        <v>635</v>
      </c>
      <c r="H293" s="15" t="s">
        <v>802</v>
      </c>
      <c r="I293" s="20">
        <v>715757474966</v>
      </c>
      <c r="J293" s="44">
        <v>32.5</v>
      </c>
      <c r="K293" s="44">
        <v>65</v>
      </c>
      <c r="L293" s="30" t="str">
        <f t="shared" si="13"/>
        <v>TN3IBK16</v>
      </c>
      <c r="M293" s="31">
        <f t="shared" si="14"/>
        <v>0</v>
      </c>
    </row>
    <row r="294" spans="1:13" s="3" customFormat="1" ht="29.25" customHeight="1">
      <c r="A294" s="21" t="s">
        <v>957</v>
      </c>
      <c r="B294" s="22"/>
      <c r="C294" s="17">
        <f t="shared" si="12"/>
        <v>0</v>
      </c>
      <c r="D294" s="18" t="s">
        <v>990</v>
      </c>
      <c r="E294" s="24" t="s">
        <v>993</v>
      </c>
      <c r="F294" s="34" t="s">
        <v>21</v>
      </c>
      <c r="G294" s="35" t="s">
        <v>641</v>
      </c>
      <c r="H294" s="15" t="s">
        <v>802</v>
      </c>
      <c r="I294" s="20">
        <v>715757474973</v>
      </c>
      <c r="J294" s="44">
        <v>32.5</v>
      </c>
      <c r="K294" s="44">
        <v>65</v>
      </c>
      <c r="L294" s="30" t="str">
        <f t="shared" si="13"/>
        <v>TN3ZBK16</v>
      </c>
      <c r="M294" s="31">
        <f t="shared" si="14"/>
        <v>0</v>
      </c>
    </row>
    <row r="295" spans="1:13" s="3" customFormat="1" ht="29.25" customHeight="1">
      <c r="A295" s="21" t="s">
        <v>957</v>
      </c>
      <c r="B295" s="22"/>
      <c r="C295" s="17">
        <f t="shared" si="12"/>
        <v>0</v>
      </c>
      <c r="D295" s="18" t="s">
        <v>990</v>
      </c>
      <c r="E295" s="24" t="s">
        <v>994</v>
      </c>
      <c r="F295" s="34" t="s">
        <v>31</v>
      </c>
      <c r="G295" s="35" t="s">
        <v>809</v>
      </c>
      <c r="H295" s="15" t="s">
        <v>802</v>
      </c>
      <c r="I295" s="20">
        <v>715757475086</v>
      </c>
      <c r="J295" s="44">
        <v>20</v>
      </c>
      <c r="K295" s="44">
        <v>40</v>
      </c>
      <c r="L295" s="30" t="str">
        <f t="shared" si="13"/>
        <v>TN3EWT16</v>
      </c>
      <c r="M295" s="31">
        <f t="shared" si="14"/>
        <v>0</v>
      </c>
    </row>
    <row r="296" spans="1:13" s="3" customFormat="1" ht="29.25" customHeight="1">
      <c r="A296" s="21" t="s">
        <v>957</v>
      </c>
      <c r="B296" s="22"/>
      <c r="C296" s="17">
        <f t="shared" si="12"/>
        <v>0</v>
      </c>
      <c r="D296" s="18" t="s">
        <v>990</v>
      </c>
      <c r="E296" s="24" t="s">
        <v>995</v>
      </c>
      <c r="F296" s="34" t="s">
        <v>31</v>
      </c>
      <c r="G296" s="35" t="s">
        <v>635</v>
      </c>
      <c r="H296" s="15" t="s">
        <v>802</v>
      </c>
      <c r="I296" s="20">
        <v>715757474980</v>
      </c>
      <c r="J296" s="44">
        <v>32.5</v>
      </c>
      <c r="K296" s="44">
        <v>65</v>
      </c>
      <c r="L296" s="30" t="str">
        <f t="shared" si="13"/>
        <v>TN3IWT16</v>
      </c>
      <c r="M296" s="31">
        <f t="shared" si="14"/>
        <v>0</v>
      </c>
    </row>
    <row r="297" spans="1:13" s="3" customFormat="1" ht="29.25" customHeight="1">
      <c r="A297" s="21" t="s">
        <v>957</v>
      </c>
      <c r="B297" s="22"/>
      <c r="C297" s="17">
        <f t="shared" si="12"/>
        <v>0</v>
      </c>
      <c r="D297" s="18" t="s">
        <v>990</v>
      </c>
      <c r="E297" s="24" t="s">
        <v>996</v>
      </c>
      <c r="F297" s="34" t="s">
        <v>31</v>
      </c>
      <c r="G297" s="35" t="s">
        <v>641</v>
      </c>
      <c r="H297" s="15" t="s">
        <v>802</v>
      </c>
      <c r="I297" s="20">
        <v>715757474997</v>
      </c>
      <c r="J297" s="44">
        <v>32.5</v>
      </c>
      <c r="K297" s="44">
        <v>65</v>
      </c>
      <c r="L297" s="30" t="str">
        <f t="shared" si="13"/>
        <v>TN3ZWT16</v>
      </c>
      <c r="M297" s="31">
        <f t="shared" si="14"/>
        <v>0</v>
      </c>
    </row>
    <row r="298" spans="1:13" s="3" customFormat="1" ht="29.25" customHeight="1">
      <c r="A298" s="21" t="s">
        <v>957</v>
      </c>
      <c r="B298" s="22"/>
      <c r="C298" s="17">
        <f t="shared" si="12"/>
        <v>0</v>
      </c>
      <c r="D298" s="18" t="s">
        <v>990</v>
      </c>
      <c r="E298" s="24" t="s">
        <v>997</v>
      </c>
      <c r="F298" s="34" t="s">
        <v>998</v>
      </c>
      <c r="G298" s="35" t="s">
        <v>809</v>
      </c>
      <c r="H298" s="15" t="s">
        <v>802</v>
      </c>
      <c r="I298" s="20">
        <v>715757475093</v>
      </c>
      <c r="J298" s="44">
        <v>20</v>
      </c>
      <c r="K298" s="44">
        <v>40</v>
      </c>
      <c r="L298" s="30" t="str">
        <f t="shared" si="13"/>
        <v>TN3EPK16</v>
      </c>
      <c r="M298" s="31">
        <f t="shared" si="14"/>
        <v>0</v>
      </c>
    </row>
    <row r="299" spans="1:13" s="3" customFormat="1" ht="29.25" customHeight="1">
      <c r="A299" s="21" t="s">
        <v>957</v>
      </c>
      <c r="B299" s="22"/>
      <c r="C299" s="17">
        <f t="shared" si="12"/>
        <v>0</v>
      </c>
      <c r="D299" s="18" t="s">
        <v>990</v>
      </c>
      <c r="E299" s="24" t="s">
        <v>999</v>
      </c>
      <c r="F299" s="34" t="s">
        <v>998</v>
      </c>
      <c r="G299" s="35" t="s">
        <v>635</v>
      </c>
      <c r="H299" s="15" t="s">
        <v>802</v>
      </c>
      <c r="I299" s="20">
        <v>715757475017</v>
      </c>
      <c r="J299" s="44">
        <v>32.5</v>
      </c>
      <c r="K299" s="44">
        <v>65</v>
      </c>
      <c r="L299" s="30" t="str">
        <f t="shared" si="13"/>
        <v>TN3IPK16</v>
      </c>
      <c r="M299" s="31">
        <f t="shared" si="14"/>
        <v>0</v>
      </c>
    </row>
    <row r="300" spans="1:13" s="3" customFormat="1" ht="29.25" customHeight="1">
      <c r="A300" s="21" t="s">
        <v>957</v>
      </c>
      <c r="B300" s="22"/>
      <c r="C300" s="17">
        <f t="shared" si="12"/>
        <v>0</v>
      </c>
      <c r="D300" s="18" t="s">
        <v>990</v>
      </c>
      <c r="E300" s="24" t="s">
        <v>1000</v>
      </c>
      <c r="F300" s="34" t="s">
        <v>998</v>
      </c>
      <c r="G300" s="35" t="s">
        <v>641</v>
      </c>
      <c r="H300" s="15" t="s">
        <v>802</v>
      </c>
      <c r="I300" s="20">
        <v>715757475000</v>
      </c>
      <c r="J300" s="44">
        <v>32.5</v>
      </c>
      <c r="K300" s="44">
        <v>65</v>
      </c>
      <c r="L300" s="30" t="str">
        <f t="shared" si="13"/>
        <v>TN3ZPK16</v>
      </c>
      <c r="M300" s="31">
        <f t="shared" si="14"/>
        <v>0</v>
      </c>
    </row>
    <row r="301" spans="1:13" s="3" customFormat="1" ht="29.25" customHeight="1">
      <c r="A301" s="21" t="s">
        <v>957</v>
      </c>
      <c r="B301" s="22"/>
      <c r="C301" s="17">
        <f t="shared" si="12"/>
        <v>0</v>
      </c>
      <c r="D301" s="18" t="s">
        <v>990</v>
      </c>
      <c r="E301" s="24" t="s">
        <v>1001</v>
      </c>
      <c r="F301" s="34" t="s">
        <v>45</v>
      </c>
      <c r="G301" s="35" t="s">
        <v>809</v>
      </c>
      <c r="H301" s="15" t="s">
        <v>802</v>
      </c>
      <c r="I301" s="20">
        <v>715757475109</v>
      </c>
      <c r="J301" s="44">
        <v>20</v>
      </c>
      <c r="K301" s="44">
        <v>40</v>
      </c>
      <c r="L301" s="30" t="str">
        <f t="shared" si="13"/>
        <v>TN3EOP16</v>
      </c>
      <c r="M301" s="31">
        <f t="shared" si="14"/>
        <v>0</v>
      </c>
    </row>
    <row r="302" spans="1:13" s="3" customFormat="1" ht="29.25" customHeight="1">
      <c r="A302" s="21" t="s">
        <v>957</v>
      </c>
      <c r="B302" s="22"/>
      <c r="C302" s="17">
        <f t="shared" si="12"/>
        <v>0</v>
      </c>
      <c r="D302" s="18" t="s">
        <v>990</v>
      </c>
      <c r="E302" s="24" t="s">
        <v>1002</v>
      </c>
      <c r="F302" s="34" t="s">
        <v>45</v>
      </c>
      <c r="G302" s="35" t="s">
        <v>635</v>
      </c>
      <c r="H302" s="15" t="s">
        <v>802</v>
      </c>
      <c r="I302" s="20">
        <v>715757475024</v>
      </c>
      <c r="J302" s="44">
        <v>32.5</v>
      </c>
      <c r="K302" s="44">
        <v>65</v>
      </c>
      <c r="L302" s="30" t="str">
        <f t="shared" si="13"/>
        <v>TN3IOP16</v>
      </c>
      <c r="M302" s="31">
        <f t="shared" si="14"/>
        <v>0</v>
      </c>
    </row>
    <row r="303" spans="1:13" s="3" customFormat="1" ht="29.25" customHeight="1">
      <c r="A303" s="21" t="s">
        <v>957</v>
      </c>
      <c r="B303" s="22"/>
      <c r="C303" s="17">
        <f t="shared" si="12"/>
        <v>0</v>
      </c>
      <c r="D303" s="18" t="s">
        <v>990</v>
      </c>
      <c r="E303" s="24" t="s">
        <v>1003</v>
      </c>
      <c r="F303" s="34" t="s">
        <v>45</v>
      </c>
      <c r="G303" s="35" t="s">
        <v>641</v>
      </c>
      <c r="H303" s="15" t="s">
        <v>802</v>
      </c>
      <c r="I303" s="20">
        <v>715757475031</v>
      </c>
      <c r="J303" s="44">
        <v>32.5</v>
      </c>
      <c r="K303" s="44">
        <v>65</v>
      </c>
      <c r="L303" s="30" t="str">
        <f t="shared" si="13"/>
        <v>TN3ZOP16</v>
      </c>
      <c r="M303" s="31">
        <f t="shared" si="14"/>
        <v>0</v>
      </c>
    </row>
    <row r="304" spans="1:13" s="3" customFormat="1" ht="29.25" customHeight="1">
      <c r="A304" s="21" t="s">
        <v>957</v>
      </c>
      <c r="B304" s="22"/>
      <c r="C304" s="17">
        <f t="shared" si="12"/>
        <v>0</v>
      </c>
      <c r="D304" s="18" t="s">
        <v>990</v>
      </c>
      <c r="E304" s="24" t="s">
        <v>1004</v>
      </c>
      <c r="F304" s="34" t="s">
        <v>46</v>
      </c>
      <c r="G304" s="35" t="s">
        <v>809</v>
      </c>
      <c r="H304" s="15" t="s">
        <v>802</v>
      </c>
      <c r="I304" s="20">
        <v>715757475116</v>
      </c>
      <c r="J304" s="44">
        <v>20</v>
      </c>
      <c r="K304" s="44">
        <v>40</v>
      </c>
      <c r="L304" s="30" t="str">
        <f t="shared" si="13"/>
        <v>TN3EUV16</v>
      </c>
      <c r="M304" s="31">
        <f t="shared" si="14"/>
        <v>0</v>
      </c>
    </row>
    <row r="305" spans="1:13" s="3" customFormat="1" ht="29.25" customHeight="1">
      <c r="A305" s="21" t="s">
        <v>957</v>
      </c>
      <c r="B305" s="22"/>
      <c r="C305" s="17">
        <f t="shared" si="12"/>
        <v>0</v>
      </c>
      <c r="D305" s="18" t="s">
        <v>990</v>
      </c>
      <c r="E305" s="24" t="s">
        <v>1005</v>
      </c>
      <c r="F305" s="34" t="s">
        <v>46</v>
      </c>
      <c r="G305" s="35" t="s">
        <v>635</v>
      </c>
      <c r="H305" s="15" t="s">
        <v>802</v>
      </c>
      <c r="I305" s="20">
        <v>715757475055</v>
      </c>
      <c r="J305" s="44">
        <v>32.5</v>
      </c>
      <c r="K305" s="44">
        <v>65</v>
      </c>
      <c r="L305" s="30" t="str">
        <f t="shared" si="13"/>
        <v>TN3IUV16</v>
      </c>
      <c r="M305" s="31">
        <f t="shared" si="14"/>
        <v>0</v>
      </c>
    </row>
    <row r="306" spans="1:13" s="3" customFormat="1" ht="29.25" customHeight="1">
      <c r="A306" s="21" t="s">
        <v>957</v>
      </c>
      <c r="B306" s="22"/>
      <c r="C306" s="17">
        <f t="shared" si="12"/>
        <v>0</v>
      </c>
      <c r="D306" s="18" t="s">
        <v>990</v>
      </c>
      <c r="E306" s="24" t="s">
        <v>1006</v>
      </c>
      <c r="F306" s="34" t="s">
        <v>46</v>
      </c>
      <c r="G306" s="35" t="s">
        <v>641</v>
      </c>
      <c r="H306" s="15" t="s">
        <v>802</v>
      </c>
      <c r="I306" s="20">
        <v>715757475048</v>
      </c>
      <c r="J306" s="44">
        <v>32.5</v>
      </c>
      <c r="K306" s="44">
        <v>65</v>
      </c>
      <c r="L306" s="30" t="str">
        <f t="shared" si="13"/>
        <v>TN3ZUV16</v>
      </c>
      <c r="M306" s="31">
        <f t="shared" si="14"/>
        <v>0</v>
      </c>
    </row>
    <row r="307" spans="1:13" s="3" customFormat="1" ht="29.25" customHeight="1">
      <c r="A307" s="21" t="s">
        <v>957</v>
      </c>
      <c r="B307" s="22"/>
      <c r="C307" s="17">
        <f t="shared" si="12"/>
        <v>0</v>
      </c>
      <c r="D307" s="18" t="s">
        <v>990</v>
      </c>
      <c r="E307" s="24" t="s">
        <v>1007</v>
      </c>
      <c r="F307" s="34" t="s">
        <v>741</v>
      </c>
      <c r="G307" s="35" t="s">
        <v>809</v>
      </c>
      <c r="H307" s="15" t="s">
        <v>802</v>
      </c>
      <c r="I307" s="20">
        <v>715757475123</v>
      </c>
      <c r="J307" s="44">
        <v>20</v>
      </c>
      <c r="K307" s="44">
        <v>40</v>
      </c>
      <c r="L307" s="30" t="str">
        <f t="shared" si="13"/>
        <v>TN3EBH16</v>
      </c>
      <c r="M307" s="31">
        <f t="shared" si="14"/>
        <v>0</v>
      </c>
    </row>
    <row r="308" spans="1:13" s="3" customFormat="1" ht="29.25" customHeight="1">
      <c r="A308" s="21" t="s">
        <v>957</v>
      </c>
      <c r="B308" s="22"/>
      <c r="C308" s="17">
        <f t="shared" si="12"/>
        <v>0</v>
      </c>
      <c r="D308" s="18" t="s">
        <v>990</v>
      </c>
      <c r="E308" s="24" t="s">
        <v>1008</v>
      </c>
      <c r="F308" s="34" t="s">
        <v>741</v>
      </c>
      <c r="G308" s="35" t="s">
        <v>635</v>
      </c>
      <c r="H308" s="15" t="s">
        <v>802</v>
      </c>
      <c r="I308" s="20">
        <v>715757475062</v>
      </c>
      <c r="J308" s="44">
        <v>32.5</v>
      </c>
      <c r="K308" s="44">
        <v>65</v>
      </c>
      <c r="L308" s="30" t="str">
        <f t="shared" si="13"/>
        <v>TN3IBH16</v>
      </c>
      <c r="M308" s="31">
        <f t="shared" si="14"/>
        <v>0</v>
      </c>
    </row>
    <row r="309" spans="1:13" s="3" customFormat="1" ht="29.25" customHeight="1">
      <c r="A309" s="21" t="s">
        <v>957</v>
      </c>
      <c r="B309" s="22"/>
      <c r="C309" s="17">
        <f t="shared" si="12"/>
        <v>0</v>
      </c>
      <c r="D309" s="18" t="s">
        <v>990</v>
      </c>
      <c r="E309" s="24" t="s">
        <v>1009</v>
      </c>
      <c r="F309" s="34" t="s">
        <v>741</v>
      </c>
      <c r="G309" s="35" t="s">
        <v>641</v>
      </c>
      <c r="H309" s="15" t="s">
        <v>802</v>
      </c>
      <c r="I309" s="20">
        <v>715757475079</v>
      </c>
      <c r="J309" s="44">
        <v>32.5</v>
      </c>
      <c r="K309" s="44">
        <v>65</v>
      </c>
      <c r="L309" s="30" t="str">
        <f t="shared" si="13"/>
        <v>TN3ZBH16</v>
      </c>
      <c r="M309" s="31">
        <f t="shared" si="14"/>
        <v>0</v>
      </c>
    </row>
    <row r="310" spans="1:13" s="3" customFormat="1" ht="29.25" customHeight="1">
      <c r="A310" s="21" t="s">
        <v>957</v>
      </c>
      <c r="B310" s="22"/>
      <c r="C310" s="17">
        <f t="shared" si="12"/>
        <v>0</v>
      </c>
      <c r="D310" s="18" t="s">
        <v>1010</v>
      </c>
      <c r="E310" s="26" t="s">
        <v>1011</v>
      </c>
      <c r="F310" s="34" t="s">
        <v>21</v>
      </c>
      <c r="G310" s="35" t="s">
        <v>809</v>
      </c>
      <c r="H310" s="15" t="s">
        <v>802</v>
      </c>
      <c r="I310" s="20">
        <v>715757474577</v>
      </c>
      <c r="J310" s="44">
        <v>20</v>
      </c>
      <c r="K310" s="44">
        <v>40</v>
      </c>
      <c r="L310" s="30" t="str">
        <f t="shared" si="13"/>
        <v>EL3EBK16</v>
      </c>
      <c r="M310" s="31">
        <f t="shared" si="14"/>
        <v>0</v>
      </c>
    </row>
    <row r="311" spans="1:13" s="3" customFormat="1" ht="29.25" customHeight="1">
      <c r="A311" s="21" t="s">
        <v>957</v>
      </c>
      <c r="B311" s="22"/>
      <c r="C311" s="17">
        <f t="shared" si="12"/>
        <v>0</v>
      </c>
      <c r="D311" s="18" t="s">
        <v>1010</v>
      </c>
      <c r="E311" s="26" t="s">
        <v>1012</v>
      </c>
      <c r="F311" s="34" t="s">
        <v>21</v>
      </c>
      <c r="G311" s="35" t="s">
        <v>1013</v>
      </c>
      <c r="H311" s="15" t="s">
        <v>802</v>
      </c>
      <c r="I311" s="20">
        <v>715757474584</v>
      </c>
      <c r="J311" s="44">
        <v>20</v>
      </c>
      <c r="K311" s="44">
        <v>40</v>
      </c>
      <c r="L311" s="30" t="str">
        <f t="shared" si="13"/>
        <v>EL3LBK16</v>
      </c>
      <c r="M311" s="31">
        <f t="shared" si="14"/>
        <v>0</v>
      </c>
    </row>
    <row r="312" spans="1:13" s="3" customFormat="1" ht="29.25" customHeight="1">
      <c r="A312" s="21" t="s">
        <v>957</v>
      </c>
      <c r="B312" s="22"/>
      <c r="C312" s="17">
        <f t="shared" si="12"/>
        <v>0</v>
      </c>
      <c r="D312" s="18" t="s">
        <v>1010</v>
      </c>
      <c r="E312" s="26" t="s">
        <v>1014</v>
      </c>
      <c r="F312" s="34" t="s">
        <v>21</v>
      </c>
      <c r="G312" s="35" t="s">
        <v>1015</v>
      </c>
      <c r="H312" s="15" t="s">
        <v>802</v>
      </c>
      <c r="I312" s="20">
        <v>715757474591</v>
      </c>
      <c r="J312" s="44">
        <v>20</v>
      </c>
      <c r="K312" s="44">
        <v>40</v>
      </c>
      <c r="L312" s="30" t="str">
        <f t="shared" si="13"/>
        <v>EL3CBK16</v>
      </c>
      <c r="M312" s="31">
        <f t="shared" si="14"/>
        <v>0</v>
      </c>
    </row>
    <row r="313" spans="1:13" s="3" customFormat="1" ht="29.25" customHeight="1">
      <c r="A313" s="21" t="s">
        <v>957</v>
      </c>
      <c r="B313" s="22"/>
      <c r="C313" s="17">
        <f t="shared" si="12"/>
        <v>0</v>
      </c>
      <c r="D313" s="18" t="s">
        <v>1010</v>
      </c>
      <c r="E313" s="26" t="s">
        <v>1016</v>
      </c>
      <c r="F313" s="34" t="s">
        <v>1017</v>
      </c>
      <c r="G313" s="35" t="s">
        <v>809</v>
      </c>
      <c r="H313" s="15" t="s">
        <v>802</v>
      </c>
      <c r="I313" s="20">
        <v>715757474607</v>
      </c>
      <c r="J313" s="44">
        <v>20</v>
      </c>
      <c r="K313" s="44">
        <v>40</v>
      </c>
      <c r="L313" s="30" t="str">
        <f t="shared" si="13"/>
        <v>EL3ESV16</v>
      </c>
      <c r="M313" s="31">
        <f t="shared" si="14"/>
        <v>0</v>
      </c>
    </row>
    <row r="314" spans="1:13" s="3" customFormat="1" ht="29.25" customHeight="1">
      <c r="A314" s="21" t="s">
        <v>957</v>
      </c>
      <c r="B314" s="22"/>
      <c r="C314" s="17">
        <f t="shared" si="12"/>
        <v>0</v>
      </c>
      <c r="D314" s="18" t="s">
        <v>1010</v>
      </c>
      <c r="E314" s="26" t="s">
        <v>1018</v>
      </c>
      <c r="F314" s="34" t="s">
        <v>1017</v>
      </c>
      <c r="G314" s="35" t="s">
        <v>1013</v>
      </c>
      <c r="H314" s="15" t="s">
        <v>802</v>
      </c>
      <c r="I314" s="20">
        <v>715757474614</v>
      </c>
      <c r="J314" s="44">
        <v>20</v>
      </c>
      <c r="K314" s="44">
        <v>40</v>
      </c>
      <c r="L314" s="30" t="str">
        <f t="shared" si="13"/>
        <v>EL3LSV16</v>
      </c>
      <c r="M314" s="31">
        <f t="shared" si="14"/>
        <v>0</v>
      </c>
    </row>
    <row r="315" spans="1:13" s="3" customFormat="1" ht="29.25" customHeight="1">
      <c r="A315" s="21" t="s">
        <v>957</v>
      </c>
      <c r="B315" s="22"/>
      <c r="C315" s="17">
        <f t="shared" si="12"/>
        <v>0</v>
      </c>
      <c r="D315" s="18" t="s">
        <v>1010</v>
      </c>
      <c r="E315" s="26" t="s">
        <v>1019</v>
      </c>
      <c r="F315" s="34" t="s">
        <v>31</v>
      </c>
      <c r="G315" s="35" t="s">
        <v>809</v>
      </c>
      <c r="H315" s="15" t="s">
        <v>802</v>
      </c>
      <c r="I315" s="20">
        <v>715757474621</v>
      </c>
      <c r="J315" s="44">
        <v>20</v>
      </c>
      <c r="K315" s="44">
        <v>40</v>
      </c>
      <c r="L315" s="30" t="str">
        <f t="shared" si="13"/>
        <v>EL3EWT16</v>
      </c>
      <c r="M315" s="31">
        <f t="shared" si="14"/>
        <v>0</v>
      </c>
    </row>
    <row r="316" spans="1:13" s="3" customFormat="1" ht="29.25" customHeight="1">
      <c r="A316" s="21" t="s">
        <v>957</v>
      </c>
      <c r="B316" s="22"/>
      <c r="C316" s="17">
        <f t="shared" si="12"/>
        <v>0</v>
      </c>
      <c r="D316" s="18" t="s">
        <v>1010</v>
      </c>
      <c r="E316" s="26" t="s">
        <v>1020</v>
      </c>
      <c r="F316" s="34" t="s">
        <v>31</v>
      </c>
      <c r="G316" s="35" t="s">
        <v>1013</v>
      </c>
      <c r="H316" s="15" t="s">
        <v>802</v>
      </c>
      <c r="I316" s="20">
        <v>715757474638</v>
      </c>
      <c r="J316" s="44">
        <v>20</v>
      </c>
      <c r="K316" s="44">
        <v>40</v>
      </c>
      <c r="L316" s="30" t="str">
        <f t="shared" si="13"/>
        <v>EL3LWT16</v>
      </c>
      <c r="M316" s="31">
        <f t="shared" si="14"/>
        <v>0</v>
      </c>
    </row>
    <row r="317" spans="1:13" s="3" customFormat="1" ht="29.25" customHeight="1">
      <c r="A317" s="21" t="s">
        <v>957</v>
      </c>
      <c r="B317" s="22"/>
      <c r="C317" s="17">
        <f t="shared" si="12"/>
        <v>0</v>
      </c>
      <c r="D317" s="18" t="s">
        <v>1021</v>
      </c>
      <c r="E317" s="26" t="s">
        <v>1022</v>
      </c>
      <c r="F317" s="34" t="s">
        <v>21</v>
      </c>
      <c r="G317" s="35" t="s">
        <v>809</v>
      </c>
      <c r="H317" s="15" t="s">
        <v>802</v>
      </c>
      <c r="I317" s="20">
        <v>715757474645</v>
      </c>
      <c r="J317" s="44">
        <v>17.5</v>
      </c>
      <c r="K317" s="44">
        <v>35</v>
      </c>
      <c r="L317" s="30" t="str">
        <f t="shared" si="13"/>
        <v>CS3EBK16</v>
      </c>
      <c r="M317" s="31">
        <f t="shared" si="14"/>
        <v>0</v>
      </c>
    </row>
    <row r="318" spans="1:13" s="3" customFormat="1" ht="29.25" customHeight="1">
      <c r="A318" s="21" t="s">
        <v>957</v>
      </c>
      <c r="B318" s="22"/>
      <c r="C318" s="17">
        <f t="shared" si="12"/>
        <v>0</v>
      </c>
      <c r="D318" s="18" t="s">
        <v>1021</v>
      </c>
      <c r="E318" s="26" t="s">
        <v>1023</v>
      </c>
      <c r="F318" s="34" t="s">
        <v>21</v>
      </c>
      <c r="G318" s="35" t="s">
        <v>1013</v>
      </c>
      <c r="H318" s="15" t="s">
        <v>802</v>
      </c>
      <c r="I318" s="20">
        <v>715757474652</v>
      </c>
      <c r="J318" s="44">
        <v>17.5</v>
      </c>
      <c r="K318" s="44">
        <v>35</v>
      </c>
      <c r="L318" s="30" t="str">
        <f t="shared" si="13"/>
        <v>CS3LBK16</v>
      </c>
      <c r="M318" s="31">
        <f t="shared" si="14"/>
        <v>0</v>
      </c>
    </row>
    <row r="319" spans="1:13" s="3" customFormat="1" ht="29.25" customHeight="1">
      <c r="A319" s="21" t="s">
        <v>957</v>
      </c>
      <c r="B319" s="22"/>
      <c r="C319" s="17">
        <f t="shared" si="12"/>
        <v>0</v>
      </c>
      <c r="D319" s="18" t="s">
        <v>1021</v>
      </c>
      <c r="E319" s="26" t="s">
        <v>1024</v>
      </c>
      <c r="F319" s="34" t="s">
        <v>21</v>
      </c>
      <c r="G319" s="35" t="s">
        <v>1015</v>
      </c>
      <c r="H319" s="15" t="s">
        <v>802</v>
      </c>
      <c r="I319" s="20">
        <v>715757474669</v>
      </c>
      <c r="J319" s="44">
        <v>17.5</v>
      </c>
      <c r="K319" s="44">
        <v>35</v>
      </c>
      <c r="L319" s="30" t="str">
        <f t="shared" si="13"/>
        <v>CS3CBK16</v>
      </c>
      <c r="M319" s="31">
        <f t="shared" si="14"/>
        <v>0</v>
      </c>
    </row>
    <row r="320" spans="1:13" s="3" customFormat="1" ht="29.25" customHeight="1">
      <c r="A320" s="21" t="s">
        <v>957</v>
      </c>
      <c r="B320" s="22"/>
      <c r="C320" s="17">
        <f t="shared" si="12"/>
        <v>0</v>
      </c>
      <c r="D320" s="18" t="s">
        <v>1021</v>
      </c>
      <c r="E320" s="26" t="s">
        <v>1025</v>
      </c>
      <c r="F320" s="34" t="s">
        <v>31</v>
      </c>
      <c r="G320" s="35" t="s">
        <v>809</v>
      </c>
      <c r="H320" s="15" t="s">
        <v>802</v>
      </c>
      <c r="I320" s="20">
        <v>715757474676</v>
      </c>
      <c r="J320" s="44">
        <v>17.5</v>
      </c>
      <c r="K320" s="44">
        <v>35</v>
      </c>
      <c r="L320" s="30" t="str">
        <f t="shared" si="13"/>
        <v>CS3EWT16</v>
      </c>
      <c r="M320" s="31">
        <f t="shared" si="14"/>
        <v>0</v>
      </c>
    </row>
    <row r="321" spans="1:13" s="3" customFormat="1" ht="29.25" customHeight="1">
      <c r="A321" s="21" t="s">
        <v>957</v>
      </c>
      <c r="B321" s="22"/>
      <c r="C321" s="17">
        <f t="shared" si="12"/>
        <v>0</v>
      </c>
      <c r="D321" s="18" t="s">
        <v>1021</v>
      </c>
      <c r="E321" s="26" t="s">
        <v>1026</v>
      </c>
      <c r="F321" s="34" t="s">
        <v>31</v>
      </c>
      <c r="G321" s="35" t="s">
        <v>1013</v>
      </c>
      <c r="H321" s="15" t="s">
        <v>802</v>
      </c>
      <c r="I321" s="20">
        <v>715757474683</v>
      </c>
      <c r="J321" s="44">
        <v>17.5</v>
      </c>
      <c r="K321" s="44">
        <v>35</v>
      </c>
      <c r="L321" s="30" t="str">
        <f t="shared" si="13"/>
        <v>CS3LWT16</v>
      </c>
      <c r="M321" s="31">
        <f t="shared" si="14"/>
        <v>0</v>
      </c>
    </row>
    <row r="322" spans="1:13" s="3" customFormat="1" ht="29.25" customHeight="1">
      <c r="A322" s="21" t="s">
        <v>957</v>
      </c>
      <c r="B322" s="22"/>
      <c r="C322" s="17">
        <f t="shared" si="12"/>
        <v>0</v>
      </c>
      <c r="D322" s="18" t="s">
        <v>1021</v>
      </c>
      <c r="E322" s="26" t="s">
        <v>1027</v>
      </c>
      <c r="F322" s="35" t="s">
        <v>1028</v>
      </c>
      <c r="G322" s="35" t="s">
        <v>809</v>
      </c>
      <c r="H322" s="15" t="s">
        <v>802</v>
      </c>
      <c r="I322" s="20">
        <v>715757474690</v>
      </c>
      <c r="J322" s="44">
        <v>17.5</v>
      </c>
      <c r="K322" s="44">
        <v>35</v>
      </c>
      <c r="L322" s="30" t="str">
        <f t="shared" si="13"/>
        <v>CS3ENO16</v>
      </c>
      <c r="M322" s="31">
        <f t="shared" si="14"/>
        <v>0</v>
      </c>
    </row>
    <row r="323" spans="1:13" s="3" customFormat="1" ht="29.25" customHeight="1">
      <c r="A323" s="21" t="s">
        <v>957</v>
      </c>
      <c r="B323" s="22"/>
      <c r="C323" s="17">
        <f t="shared" si="12"/>
        <v>0</v>
      </c>
      <c r="D323" s="18" t="s">
        <v>1021</v>
      </c>
      <c r="E323" s="26" t="s">
        <v>1029</v>
      </c>
      <c r="F323" s="35" t="s">
        <v>1028</v>
      </c>
      <c r="G323" s="35" t="s">
        <v>1013</v>
      </c>
      <c r="H323" s="15" t="s">
        <v>802</v>
      </c>
      <c r="I323" s="20">
        <v>715757474706</v>
      </c>
      <c r="J323" s="44">
        <v>17.5</v>
      </c>
      <c r="K323" s="44">
        <v>35</v>
      </c>
      <c r="L323" s="30" t="str">
        <f t="shared" si="13"/>
        <v>CS3LNO16</v>
      </c>
      <c r="M323" s="31">
        <f t="shared" si="14"/>
        <v>0</v>
      </c>
    </row>
    <row r="324" spans="1:13" s="3" customFormat="1" ht="29.25" customHeight="1">
      <c r="A324" s="21" t="s">
        <v>957</v>
      </c>
      <c r="B324" s="22"/>
      <c r="C324" s="17">
        <f t="shared" si="12"/>
        <v>0</v>
      </c>
      <c r="D324" s="18" t="s">
        <v>1021</v>
      </c>
      <c r="E324" s="26" t="s">
        <v>1030</v>
      </c>
      <c r="F324" s="35" t="s">
        <v>1031</v>
      </c>
      <c r="G324" s="35" t="s">
        <v>809</v>
      </c>
      <c r="H324" s="15" t="s">
        <v>802</v>
      </c>
      <c r="I324" s="20">
        <v>715757474713</v>
      </c>
      <c r="J324" s="44">
        <v>17.5</v>
      </c>
      <c r="K324" s="44">
        <v>35</v>
      </c>
      <c r="L324" s="30" t="str">
        <f t="shared" si="13"/>
        <v>CS3EAD16</v>
      </c>
      <c r="M324" s="31">
        <f t="shared" si="14"/>
        <v>0</v>
      </c>
    </row>
    <row r="325" spans="1:13" s="3" customFormat="1" ht="29.25" customHeight="1">
      <c r="A325" s="21" t="s">
        <v>957</v>
      </c>
      <c r="B325" s="22"/>
      <c r="C325" s="17">
        <f t="shared" si="12"/>
        <v>0</v>
      </c>
      <c r="D325" s="18" t="s">
        <v>1021</v>
      </c>
      <c r="E325" s="26" t="s">
        <v>1032</v>
      </c>
      <c r="F325" s="35" t="s">
        <v>1031</v>
      </c>
      <c r="G325" s="35" t="s">
        <v>1013</v>
      </c>
      <c r="H325" s="15" t="s">
        <v>802</v>
      </c>
      <c r="I325" s="20">
        <v>715757474720</v>
      </c>
      <c r="J325" s="44">
        <v>17.5</v>
      </c>
      <c r="K325" s="44">
        <v>35</v>
      </c>
      <c r="L325" s="30" t="str">
        <f t="shared" si="13"/>
        <v>CS3LAD16</v>
      </c>
      <c r="M325" s="31">
        <f t="shared" si="14"/>
        <v>0</v>
      </c>
    </row>
    <row r="326" spans="1:13" s="3" customFormat="1" ht="29.25" customHeight="1">
      <c r="A326" s="21" t="s">
        <v>957</v>
      </c>
      <c r="B326" s="22"/>
      <c r="C326" s="17">
        <f t="shared" si="12"/>
        <v>0</v>
      </c>
      <c r="D326" s="18" t="s">
        <v>1021</v>
      </c>
      <c r="E326" s="26" t="s">
        <v>1033</v>
      </c>
      <c r="F326" s="35" t="s">
        <v>47</v>
      </c>
      <c r="G326" s="35" t="s">
        <v>809</v>
      </c>
      <c r="H326" s="15" t="s">
        <v>802</v>
      </c>
      <c r="I326" s="20">
        <v>715757474744</v>
      </c>
      <c r="J326" s="44">
        <v>17.5</v>
      </c>
      <c r="K326" s="44">
        <v>35</v>
      </c>
      <c r="L326" s="30" t="str">
        <f t="shared" si="13"/>
        <v>CS3ECT16</v>
      </c>
      <c r="M326" s="31">
        <f t="shared" si="14"/>
        <v>0</v>
      </c>
    </row>
    <row r="327" spans="1:13" s="3" customFormat="1" ht="29.25" customHeight="1">
      <c r="A327" s="21" t="s">
        <v>957</v>
      </c>
      <c r="B327" s="22"/>
      <c r="C327" s="17">
        <f t="shared" si="12"/>
        <v>0</v>
      </c>
      <c r="D327" s="18" t="s">
        <v>1021</v>
      </c>
      <c r="E327" s="26" t="s">
        <v>1034</v>
      </c>
      <c r="F327" s="35" t="s">
        <v>47</v>
      </c>
      <c r="G327" s="35" t="s">
        <v>1013</v>
      </c>
      <c r="H327" s="15" t="s">
        <v>802</v>
      </c>
      <c r="I327" s="20">
        <v>715757474737</v>
      </c>
      <c r="J327" s="44">
        <v>17.5</v>
      </c>
      <c r="K327" s="44">
        <v>35</v>
      </c>
      <c r="L327" s="30" t="str">
        <f t="shared" si="13"/>
        <v>CS3LCT16</v>
      </c>
      <c r="M327" s="31">
        <f t="shared" si="14"/>
        <v>0</v>
      </c>
    </row>
    <row r="328" spans="1:13" s="3" customFormat="1" ht="29.25" customHeight="1">
      <c r="A328" s="21" t="s">
        <v>957</v>
      </c>
      <c r="B328" s="22"/>
      <c r="C328" s="17">
        <f t="shared" si="12"/>
        <v>0</v>
      </c>
      <c r="D328" s="18" t="s">
        <v>1035</v>
      </c>
      <c r="E328" s="24" t="s">
        <v>1036</v>
      </c>
      <c r="F328" s="35" t="s">
        <v>21</v>
      </c>
      <c r="G328" s="35" t="s">
        <v>1013</v>
      </c>
      <c r="H328" s="15" t="s">
        <v>802</v>
      </c>
      <c r="I328" s="20">
        <v>715757474829</v>
      </c>
      <c r="J328" s="44">
        <v>14</v>
      </c>
      <c r="K328" s="44">
        <v>28</v>
      </c>
      <c r="L328" s="30" t="str">
        <f t="shared" si="13"/>
        <v>CN2LBK16</v>
      </c>
      <c r="M328" s="31">
        <f t="shared" si="14"/>
        <v>0</v>
      </c>
    </row>
    <row r="329" spans="1:13" s="3" customFormat="1" ht="29.25" customHeight="1">
      <c r="A329" s="21" t="s">
        <v>957</v>
      </c>
      <c r="B329" s="22"/>
      <c r="C329" s="17">
        <f t="shared" si="12"/>
        <v>0</v>
      </c>
      <c r="D329" s="18" t="s">
        <v>1035</v>
      </c>
      <c r="E329" s="24" t="s">
        <v>1037</v>
      </c>
      <c r="F329" s="35" t="s">
        <v>21</v>
      </c>
      <c r="G329" s="35" t="s">
        <v>1015</v>
      </c>
      <c r="H329" s="15" t="s">
        <v>802</v>
      </c>
      <c r="I329" s="20">
        <v>715757474836</v>
      </c>
      <c r="J329" s="44">
        <v>14</v>
      </c>
      <c r="K329" s="44">
        <v>28</v>
      </c>
      <c r="L329" s="30" t="str">
        <f t="shared" si="13"/>
        <v>CN2CBK16</v>
      </c>
      <c r="M329" s="31">
        <f t="shared" si="14"/>
        <v>0</v>
      </c>
    </row>
    <row r="330" spans="1:13" s="3" customFormat="1" ht="29.25" customHeight="1">
      <c r="A330" s="21" t="s">
        <v>957</v>
      </c>
      <c r="B330" s="22"/>
      <c r="C330" s="17">
        <f t="shared" si="12"/>
        <v>0</v>
      </c>
      <c r="D330" s="18" t="s">
        <v>1035</v>
      </c>
      <c r="E330" s="24" t="s">
        <v>1038</v>
      </c>
      <c r="F330" s="35" t="s">
        <v>31</v>
      </c>
      <c r="G330" s="35" t="s">
        <v>1013</v>
      </c>
      <c r="H330" s="15" t="s">
        <v>802</v>
      </c>
      <c r="I330" s="20">
        <v>715757474843</v>
      </c>
      <c r="J330" s="44">
        <v>14</v>
      </c>
      <c r="K330" s="44">
        <v>28</v>
      </c>
      <c r="L330" s="30" t="str">
        <f t="shared" si="13"/>
        <v>CN2LWT16</v>
      </c>
      <c r="M330" s="31">
        <f t="shared" si="14"/>
        <v>0</v>
      </c>
    </row>
    <row r="331" spans="1:13" s="3" customFormat="1" ht="29.25" customHeight="1">
      <c r="A331" s="21" t="s">
        <v>957</v>
      </c>
      <c r="B331" s="22"/>
      <c r="C331" s="17">
        <f t="shared" si="12"/>
        <v>0</v>
      </c>
      <c r="D331" s="18" t="s">
        <v>1035</v>
      </c>
      <c r="E331" s="24" t="s">
        <v>1039</v>
      </c>
      <c r="F331" s="35" t="s">
        <v>31</v>
      </c>
      <c r="G331" s="35" t="s">
        <v>1015</v>
      </c>
      <c r="H331" s="15" t="s">
        <v>802</v>
      </c>
      <c r="I331" s="20">
        <v>715757474850</v>
      </c>
      <c r="J331" s="44">
        <v>14</v>
      </c>
      <c r="K331" s="44">
        <v>28</v>
      </c>
      <c r="L331" s="30" t="str">
        <f t="shared" si="13"/>
        <v>CN2CWT16</v>
      </c>
      <c r="M331" s="31">
        <f t="shared" si="14"/>
        <v>0</v>
      </c>
    </row>
    <row r="332" spans="1:13" s="3" customFormat="1" ht="30" customHeight="1">
      <c r="A332" s="15" t="s">
        <v>1040</v>
      </c>
      <c r="B332" s="16"/>
      <c r="C332" s="17">
        <f t="shared" si="12"/>
        <v>0</v>
      </c>
      <c r="D332" s="18" t="s">
        <v>1041</v>
      </c>
      <c r="E332" s="19" t="s">
        <v>1042</v>
      </c>
      <c r="F332" s="32" t="s">
        <v>21</v>
      </c>
      <c r="G332" s="33" t="s">
        <v>632</v>
      </c>
      <c r="H332" s="15" t="s">
        <v>633</v>
      </c>
      <c r="I332" s="20">
        <v>715757475970</v>
      </c>
      <c r="J332" s="44">
        <v>149.5</v>
      </c>
      <c r="K332" s="44">
        <v>299</v>
      </c>
      <c r="L332" s="30" t="str">
        <f t="shared" si="13"/>
        <v>IL5PRZBK16</v>
      </c>
      <c r="M332" s="31">
        <f t="shared" si="14"/>
        <v>0</v>
      </c>
    </row>
    <row r="333" spans="1:13" s="3" customFormat="1" ht="30" customHeight="1">
      <c r="A333" s="15" t="s">
        <v>1040</v>
      </c>
      <c r="B333" s="16"/>
      <c r="C333" s="17">
        <f t="shared" si="12"/>
        <v>0</v>
      </c>
      <c r="D333" s="18" t="s">
        <v>1041</v>
      </c>
      <c r="E333" s="19" t="s">
        <v>1043</v>
      </c>
      <c r="F333" s="32" t="s">
        <v>21</v>
      </c>
      <c r="G333" s="33" t="s">
        <v>635</v>
      </c>
      <c r="H333" s="15" t="s">
        <v>636</v>
      </c>
      <c r="I333" s="20">
        <v>715757475987</v>
      </c>
      <c r="J333" s="44">
        <v>137.5</v>
      </c>
      <c r="K333" s="44">
        <v>275</v>
      </c>
      <c r="L333" s="30" t="str">
        <f t="shared" si="13"/>
        <v>IL5IBK16</v>
      </c>
      <c r="M333" s="31">
        <f t="shared" si="14"/>
        <v>0</v>
      </c>
    </row>
    <row r="334" spans="1:13" s="3" customFormat="1" ht="30" customHeight="1">
      <c r="A334" s="15" t="s">
        <v>1040</v>
      </c>
      <c r="B334" s="16"/>
      <c r="C334" s="17">
        <f t="shared" si="12"/>
        <v>0</v>
      </c>
      <c r="D334" s="18" t="s">
        <v>1041</v>
      </c>
      <c r="E334" s="19" t="s">
        <v>1044</v>
      </c>
      <c r="F334" s="32" t="s">
        <v>21</v>
      </c>
      <c r="G334" s="33" t="s">
        <v>638</v>
      </c>
      <c r="H334" s="15" t="s">
        <v>636</v>
      </c>
      <c r="I334" s="20">
        <v>715757475994</v>
      </c>
      <c r="J334" s="44">
        <v>137.5</v>
      </c>
      <c r="K334" s="44">
        <v>275</v>
      </c>
      <c r="L334" s="30" t="str">
        <f t="shared" si="13"/>
        <v>IL5NXBK16</v>
      </c>
      <c r="M334" s="31">
        <f t="shared" si="14"/>
        <v>0</v>
      </c>
    </row>
    <row r="335" spans="1:13" s="3" customFormat="1" ht="30" customHeight="1">
      <c r="A335" s="15" t="s">
        <v>1040</v>
      </c>
      <c r="B335" s="16"/>
      <c r="C335" s="17">
        <f t="shared" si="12"/>
        <v>0</v>
      </c>
      <c r="D335" s="18" t="s">
        <v>1041</v>
      </c>
      <c r="E335" s="19" t="s">
        <v>1045</v>
      </c>
      <c r="F335" s="32" t="s">
        <v>21</v>
      </c>
      <c r="G335" s="33" t="s">
        <v>640</v>
      </c>
      <c r="H335" s="15" t="s">
        <v>641</v>
      </c>
      <c r="I335" s="20">
        <v>715757476007</v>
      </c>
      <c r="J335" s="44">
        <v>137.5</v>
      </c>
      <c r="K335" s="44">
        <v>275</v>
      </c>
      <c r="L335" s="30" t="str">
        <f t="shared" si="13"/>
        <v>IL5DXBK16</v>
      </c>
      <c r="M335" s="31">
        <f t="shared" si="14"/>
        <v>0</v>
      </c>
    </row>
    <row r="336" spans="1:13" s="3" customFormat="1" ht="30" customHeight="1">
      <c r="A336" s="15" t="s">
        <v>1040</v>
      </c>
      <c r="B336" s="16"/>
      <c r="C336" s="17">
        <f t="shared" si="12"/>
        <v>0</v>
      </c>
      <c r="D336" s="18" t="s">
        <v>1046</v>
      </c>
      <c r="E336" s="28" t="s">
        <v>1047</v>
      </c>
      <c r="F336" s="32" t="s">
        <v>21</v>
      </c>
      <c r="G336" s="33" t="s">
        <v>635</v>
      </c>
      <c r="H336" s="15" t="s">
        <v>636</v>
      </c>
      <c r="I336" s="20">
        <v>715757477561</v>
      </c>
      <c r="J336" s="44">
        <v>137.5</v>
      </c>
      <c r="K336" s="44">
        <v>275</v>
      </c>
      <c r="L336" s="30" t="str">
        <f t="shared" si="13"/>
        <v>IL5IBK16-GA</v>
      </c>
      <c r="M336" s="31">
        <f t="shared" si="14"/>
        <v>0</v>
      </c>
    </row>
    <row r="337" spans="1:13" s="3" customFormat="1" ht="30" customHeight="1">
      <c r="A337" s="15" t="s">
        <v>1040</v>
      </c>
      <c r="B337" s="16"/>
      <c r="C337" s="17">
        <f t="shared" si="12"/>
        <v>0</v>
      </c>
      <c r="D337" s="18" t="s">
        <v>1048</v>
      </c>
      <c r="E337" s="19" t="s">
        <v>1049</v>
      </c>
      <c r="F337" s="32" t="s">
        <v>21</v>
      </c>
      <c r="G337" s="33" t="s">
        <v>635</v>
      </c>
      <c r="H337" s="15" t="s">
        <v>802</v>
      </c>
      <c r="I337" s="20">
        <v>715757475932</v>
      </c>
      <c r="J337" s="44">
        <v>95</v>
      </c>
      <c r="K337" s="44">
        <v>190</v>
      </c>
      <c r="L337" s="30" t="str">
        <f t="shared" si="13"/>
        <v>PR5IBK16</v>
      </c>
      <c r="M337" s="31">
        <f t="shared" si="14"/>
        <v>0</v>
      </c>
    </row>
    <row r="338" spans="1:13" s="3" customFormat="1" ht="30" customHeight="1">
      <c r="A338" s="15" t="s">
        <v>1040</v>
      </c>
      <c r="B338" s="16"/>
      <c r="C338" s="17">
        <f t="shared" si="12"/>
        <v>0</v>
      </c>
      <c r="D338" s="18" t="s">
        <v>1048</v>
      </c>
      <c r="E338" s="19" t="s">
        <v>1050</v>
      </c>
      <c r="F338" s="32" t="s">
        <v>21</v>
      </c>
      <c r="G338" s="33" t="s">
        <v>636</v>
      </c>
      <c r="H338" s="15" t="s">
        <v>802</v>
      </c>
      <c r="I338" s="20">
        <v>715757475949</v>
      </c>
      <c r="J338" s="44">
        <v>95</v>
      </c>
      <c r="K338" s="44">
        <v>190</v>
      </c>
      <c r="L338" s="30" t="str">
        <f t="shared" si="13"/>
        <v>PR5RZBK16</v>
      </c>
      <c r="M338" s="31">
        <f t="shared" si="14"/>
        <v>0</v>
      </c>
    </row>
    <row r="339" spans="1:13" s="3" customFormat="1" ht="30" customHeight="1">
      <c r="A339" s="15" t="s">
        <v>1040</v>
      </c>
      <c r="B339" s="16"/>
      <c r="C339" s="17">
        <f t="shared" si="12"/>
        <v>0</v>
      </c>
      <c r="D339" s="18" t="s">
        <v>1048</v>
      </c>
      <c r="E339" s="19" t="s">
        <v>1051</v>
      </c>
      <c r="F339" s="32" t="s">
        <v>21</v>
      </c>
      <c r="G339" s="33" t="s">
        <v>641</v>
      </c>
      <c r="H339" s="15" t="s">
        <v>802</v>
      </c>
      <c r="I339" s="20">
        <v>715757475956</v>
      </c>
      <c r="J339" s="44">
        <v>95</v>
      </c>
      <c r="K339" s="44">
        <v>190</v>
      </c>
      <c r="L339" s="30" t="str">
        <f t="shared" si="13"/>
        <v>PR5ZBK16</v>
      </c>
      <c r="M339" s="31">
        <f t="shared" si="14"/>
        <v>0</v>
      </c>
    </row>
    <row r="340" spans="1:13" s="3" customFormat="1" ht="30" customHeight="1">
      <c r="A340" s="15" t="s">
        <v>1040</v>
      </c>
      <c r="B340" s="16"/>
      <c r="C340" s="17">
        <f t="shared" si="12"/>
        <v>0</v>
      </c>
      <c r="D340" s="18" t="s">
        <v>1048</v>
      </c>
      <c r="E340" s="19" t="s">
        <v>1052</v>
      </c>
      <c r="F340" s="32" t="s">
        <v>21</v>
      </c>
      <c r="G340" s="33" t="s">
        <v>809</v>
      </c>
      <c r="H340" s="15" t="s">
        <v>802</v>
      </c>
      <c r="I340" s="20">
        <v>715757475963</v>
      </c>
      <c r="J340" s="44">
        <v>80</v>
      </c>
      <c r="K340" s="44">
        <v>160</v>
      </c>
      <c r="L340" s="30" t="str">
        <f t="shared" si="13"/>
        <v>PR5EBK16</v>
      </c>
      <c r="M340" s="31">
        <f t="shared" si="14"/>
        <v>0</v>
      </c>
    </row>
    <row r="341" spans="1:13" s="3" customFormat="1" ht="30" customHeight="1">
      <c r="A341" s="15" t="s">
        <v>1040</v>
      </c>
      <c r="B341" s="16"/>
      <c r="C341" s="17">
        <f t="shared" si="12"/>
        <v>0</v>
      </c>
      <c r="D341" s="18" t="s">
        <v>1053</v>
      </c>
      <c r="E341" s="28" t="s">
        <v>1054</v>
      </c>
      <c r="F341" s="32" t="s">
        <v>21</v>
      </c>
      <c r="G341" s="33" t="s">
        <v>641</v>
      </c>
      <c r="H341" s="15" t="s">
        <v>802</v>
      </c>
      <c r="I341" s="20">
        <v>715757477554</v>
      </c>
      <c r="J341" s="44">
        <v>95</v>
      </c>
      <c r="K341" s="44">
        <v>190</v>
      </c>
      <c r="L341" s="30" t="str">
        <f t="shared" si="13"/>
        <v>PR5ZBK16-GA</v>
      </c>
      <c r="M341" s="31">
        <f t="shared" si="14"/>
        <v>0</v>
      </c>
    </row>
    <row r="342" spans="1:13" s="3" customFormat="1" ht="30" customHeight="1">
      <c r="A342" s="15" t="s">
        <v>1040</v>
      </c>
      <c r="B342" s="16"/>
      <c r="C342" s="17">
        <f t="shared" ref="C342:C405" si="15">B342*J342</f>
        <v>0</v>
      </c>
      <c r="D342" s="18" t="s">
        <v>1055</v>
      </c>
      <c r="E342" s="19" t="s">
        <v>1056</v>
      </c>
      <c r="F342" s="32" t="s">
        <v>21</v>
      </c>
      <c r="G342" s="33" t="s">
        <v>635</v>
      </c>
      <c r="H342" s="15" t="s">
        <v>802</v>
      </c>
      <c r="I342" s="20">
        <v>715757475895</v>
      </c>
      <c r="J342" s="44">
        <v>95</v>
      </c>
      <c r="K342" s="44">
        <v>190</v>
      </c>
      <c r="L342" s="30" t="str">
        <f t="shared" ref="L342:L405" si="16">E342</f>
        <v>PH5IBK16</v>
      </c>
      <c r="M342" s="31">
        <f t="shared" ref="M342:M405" si="17">B342</f>
        <v>0</v>
      </c>
    </row>
    <row r="343" spans="1:13" s="3" customFormat="1" ht="30" customHeight="1">
      <c r="A343" s="15" t="s">
        <v>1040</v>
      </c>
      <c r="B343" s="16"/>
      <c r="C343" s="17">
        <f t="shared" si="15"/>
        <v>0</v>
      </c>
      <c r="D343" s="18" t="s">
        <v>1055</v>
      </c>
      <c r="E343" s="19" t="s">
        <v>1057</v>
      </c>
      <c r="F343" s="32" t="s">
        <v>21</v>
      </c>
      <c r="G343" s="33" t="s">
        <v>636</v>
      </c>
      <c r="H343" s="15" t="s">
        <v>802</v>
      </c>
      <c r="I343" s="20">
        <v>715757475901</v>
      </c>
      <c r="J343" s="44">
        <v>95</v>
      </c>
      <c r="K343" s="44">
        <v>190</v>
      </c>
      <c r="L343" s="30" t="str">
        <f t="shared" si="16"/>
        <v>PH5RZBK16</v>
      </c>
      <c r="M343" s="31">
        <f t="shared" si="17"/>
        <v>0</v>
      </c>
    </row>
    <row r="344" spans="1:13" s="3" customFormat="1" ht="30" customHeight="1">
      <c r="A344" s="15" t="s">
        <v>1040</v>
      </c>
      <c r="B344" s="16"/>
      <c r="C344" s="17">
        <f t="shared" si="15"/>
        <v>0</v>
      </c>
      <c r="D344" s="18" t="s">
        <v>1055</v>
      </c>
      <c r="E344" s="19" t="s">
        <v>1058</v>
      </c>
      <c r="F344" s="32" t="s">
        <v>21</v>
      </c>
      <c r="G344" s="33" t="s">
        <v>641</v>
      </c>
      <c r="H344" s="15" t="s">
        <v>802</v>
      </c>
      <c r="I344" s="20">
        <v>715757475918</v>
      </c>
      <c r="J344" s="44">
        <v>95</v>
      </c>
      <c r="K344" s="44">
        <v>190</v>
      </c>
      <c r="L344" s="30" t="str">
        <f t="shared" si="16"/>
        <v>PH5ZBK16</v>
      </c>
      <c r="M344" s="31">
        <f t="shared" si="17"/>
        <v>0</v>
      </c>
    </row>
    <row r="345" spans="1:13" s="3" customFormat="1" ht="30" customHeight="1">
      <c r="A345" s="15" t="s">
        <v>1040</v>
      </c>
      <c r="B345" s="16"/>
      <c r="C345" s="17">
        <f t="shared" si="15"/>
        <v>0</v>
      </c>
      <c r="D345" s="18" t="s">
        <v>1055</v>
      </c>
      <c r="E345" s="19" t="s">
        <v>1059</v>
      </c>
      <c r="F345" s="32" t="s">
        <v>21</v>
      </c>
      <c r="G345" s="33" t="s">
        <v>809</v>
      </c>
      <c r="H345" s="15" t="s">
        <v>802</v>
      </c>
      <c r="I345" s="20">
        <v>715757475925</v>
      </c>
      <c r="J345" s="44">
        <v>80</v>
      </c>
      <c r="K345" s="44">
        <v>160</v>
      </c>
      <c r="L345" s="30" t="str">
        <f t="shared" si="16"/>
        <v>PH5EBK16</v>
      </c>
      <c r="M345" s="31">
        <f t="shared" si="17"/>
        <v>0</v>
      </c>
    </row>
    <row r="346" spans="1:13" s="3" customFormat="1" ht="30" customHeight="1">
      <c r="A346" s="15" t="s">
        <v>1040</v>
      </c>
      <c r="B346" s="16"/>
      <c r="C346" s="17">
        <f t="shared" si="15"/>
        <v>0</v>
      </c>
      <c r="D346" s="18" t="s">
        <v>1060</v>
      </c>
      <c r="E346" s="19" t="s">
        <v>1061</v>
      </c>
      <c r="F346" s="32" t="s">
        <v>21</v>
      </c>
      <c r="G346" s="33" t="s">
        <v>635</v>
      </c>
      <c r="H346" s="15" t="s">
        <v>802</v>
      </c>
      <c r="I346" s="20">
        <v>715757475857</v>
      </c>
      <c r="J346" s="44">
        <v>80</v>
      </c>
      <c r="K346" s="44">
        <v>160</v>
      </c>
      <c r="L346" s="30" t="str">
        <f t="shared" si="16"/>
        <v>KN5IBK16</v>
      </c>
      <c r="M346" s="31">
        <f t="shared" si="17"/>
        <v>0</v>
      </c>
    </row>
    <row r="347" spans="1:13" s="3" customFormat="1" ht="30" customHeight="1">
      <c r="A347" s="15" t="s">
        <v>1040</v>
      </c>
      <c r="B347" s="16"/>
      <c r="C347" s="17">
        <f t="shared" si="15"/>
        <v>0</v>
      </c>
      <c r="D347" s="18" t="s">
        <v>1060</v>
      </c>
      <c r="E347" s="19" t="s">
        <v>1062</v>
      </c>
      <c r="F347" s="32" t="s">
        <v>21</v>
      </c>
      <c r="G347" s="33" t="s">
        <v>636</v>
      </c>
      <c r="H347" s="15" t="s">
        <v>802</v>
      </c>
      <c r="I347" s="20">
        <v>715757475864</v>
      </c>
      <c r="J347" s="44">
        <v>80</v>
      </c>
      <c r="K347" s="44">
        <v>160</v>
      </c>
      <c r="L347" s="30" t="str">
        <f t="shared" si="16"/>
        <v>KN5RZBK16</v>
      </c>
      <c r="M347" s="31">
        <f t="shared" si="17"/>
        <v>0</v>
      </c>
    </row>
    <row r="348" spans="1:13" s="3" customFormat="1" ht="30" customHeight="1">
      <c r="A348" s="15" t="s">
        <v>1040</v>
      </c>
      <c r="B348" s="16"/>
      <c r="C348" s="17">
        <f t="shared" si="15"/>
        <v>0</v>
      </c>
      <c r="D348" s="18" t="s">
        <v>1060</v>
      </c>
      <c r="E348" s="19" t="s">
        <v>1063</v>
      </c>
      <c r="F348" s="32" t="s">
        <v>21</v>
      </c>
      <c r="G348" s="33" t="s">
        <v>641</v>
      </c>
      <c r="H348" s="15" t="s">
        <v>802</v>
      </c>
      <c r="I348" s="20">
        <v>715757475871</v>
      </c>
      <c r="J348" s="44">
        <v>80</v>
      </c>
      <c r="K348" s="44">
        <v>160</v>
      </c>
      <c r="L348" s="30" t="str">
        <f t="shared" si="16"/>
        <v>KN5ZBK16</v>
      </c>
      <c r="M348" s="31">
        <f t="shared" si="17"/>
        <v>0</v>
      </c>
    </row>
    <row r="349" spans="1:13" s="3" customFormat="1" ht="30" customHeight="1">
      <c r="A349" s="15" t="s">
        <v>1040</v>
      </c>
      <c r="B349" s="16"/>
      <c r="C349" s="17">
        <f t="shared" si="15"/>
        <v>0</v>
      </c>
      <c r="D349" s="18" t="s">
        <v>1060</v>
      </c>
      <c r="E349" s="19" t="s">
        <v>1064</v>
      </c>
      <c r="F349" s="32" t="s">
        <v>21</v>
      </c>
      <c r="G349" s="33" t="s">
        <v>809</v>
      </c>
      <c r="H349" s="15" t="s">
        <v>802</v>
      </c>
      <c r="I349" s="20">
        <v>715757475888</v>
      </c>
      <c r="J349" s="44">
        <v>65</v>
      </c>
      <c r="K349" s="44">
        <v>130</v>
      </c>
      <c r="L349" s="30" t="str">
        <f t="shared" si="16"/>
        <v>KN5EBK16</v>
      </c>
      <c r="M349" s="31">
        <f t="shared" si="17"/>
        <v>0</v>
      </c>
    </row>
    <row r="350" spans="1:13" s="3" customFormat="1" ht="30" customHeight="1">
      <c r="A350" s="15" t="s">
        <v>1065</v>
      </c>
      <c r="B350" s="16"/>
      <c r="C350" s="17">
        <f t="shared" si="15"/>
        <v>0</v>
      </c>
      <c r="D350" s="18" t="s">
        <v>1066</v>
      </c>
      <c r="E350" s="19" t="s">
        <v>1067</v>
      </c>
      <c r="F350" s="32" t="s">
        <v>21</v>
      </c>
      <c r="G350" s="33" t="s">
        <v>635</v>
      </c>
      <c r="H350" s="15" t="s">
        <v>802</v>
      </c>
      <c r="I350" s="20">
        <v>715757475642</v>
      </c>
      <c r="J350" s="44">
        <v>55</v>
      </c>
      <c r="K350" s="44">
        <v>110</v>
      </c>
      <c r="L350" s="30" t="str">
        <f t="shared" si="16"/>
        <v>PR6IBK16</v>
      </c>
      <c r="M350" s="31">
        <f t="shared" si="17"/>
        <v>0</v>
      </c>
    </row>
    <row r="351" spans="1:13" s="3" customFormat="1" ht="30" customHeight="1">
      <c r="A351" s="15" t="s">
        <v>1065</v>
      </c>
      <c r="B351" s="16"/>
      <c r="C351" s="17">
        <f t="shared" si="15"/>
        <v>0</v>
      </c>
      <c r="D351" s="18" t="s">
        <v>1066</v>
      </c>
      <c r="E351" s="19" t="s">
        <v>1068</v>
      </c>
      <c r="F351" s="32" t="s">
        <v>21</v>
      </c>
      <c r="G351" s="33" t="s">
        <v>636</v>
      </c>
      <c r="H351" s="15" t="s">
        <v>802</v>
      </c>
      <c r="I351" s="20">
        <v>715757475659</v>
      </c>
      <c r="J351" s="44">
        <v>55</v>
      </c>
      <c r="K351" s="44">
        <v>110</v>
      </c>
      <c r="L351" s="30" t="str">
        <f t="shared" si="16"/>
        <v>PR6RZBK16</v>
      </c>
      <c r="M351" s="31">
        <f t="shared" si="17"/>
        <v>0</v>
      </c>
    </row>
    <row r="352" spans="1:13" s="3" customFormat="1" ht="30" customHeight="1">
      <c r="A352" s="15" t="s">
        <v>1065</v>
      </c>
      <c r="B352" s="16"/>
      <c r="C352" s="17">
        <f t="shared" si="15"/>
        <v>0</v>
      </c>
      <c r="D352" s="18" t="s">
        <v>1066</v>
      </c>
      <c r="E352" s="19" t="s">
        <v>1069</v>
      </c>
      <c r="F352" s="32" t="s">
        <v>21</v>
      </c>
      <c r="G352" s="33" t="s">
        <v>641</v>
      </c>
      <c r="H352" s="15" t="s">
        <v>802</v>
      </c>
      <c r="I352" s="20">
        <v>715757475666</v>
      </c>
      <c r="J352" s="44">
        <v>55</v>
      </c>
      <c r="K352" s="44">
        <v>110</v>
      </c>
      <c r="L352" s="30" t="str">
        <f t="shared" si="16"/>
        <v>PR6ZBK16</v>
      </c>
      <c r="M352" s="31">
        <f t="shared" si="17"/>
        <v>0</v>
      </c>
    </row>
    <row r="353" spans="1:28" s="3" customFormat="1" ht="30" customHeight="1">
      <c r="A353" s="15" t="s">
        <v>1065</v>
      </c>
      <c r="B353" s="16"/>
      <c r="C353" s="17">
        <f t="shared" si="15"/>
        <v>0</v>
      </c>
      <c r="D353" s="18" t="s">
        <v>1066</v>
      </c>
      <c r="E353" s="19" t="s">
        <v>1070</v>
      </c>
      <c r="F353" s="32" t="s">
        <v>21</v>
      </c>
      <c r="G353" s="33" t="s">
        <v>812</v>
      </c>
      <c r="H353" s="15" t="s">
        <v>802</v>
      </c>
      <c r="I353" s="20">
        <v>715757475673</v>
      </c>
      <c r="J353" s="44">
        <v>55</v>
      </c>
      <c r="K353" s="44">
        <v>110</v>
      </c>
      <c r="L353" s="30" t="str">
        <f t="shared" si="16"/>
        <v>PR6AZBK16</v>
      </c>
      <c r="M353" s="31">
        <f t="shared" si="17"/>
        <v>0</v>
      </c>
    </row>
    <row r="354" spans="1:28" s="3" customFormat="1" ht="29.25" customHeight="1">
      <c r="A354" s="15" t="s">
        <v>1065</v>
      </c>
      <c r="B354" s="16"/>
      <c r="C354" s="17">
        <f t="shared" si="15"/>
        <v>0</v>
      </c>
      <c r="D354" s="18" t="s">
        <v>1066</v>
      </c>
      <c r="E354" s="19" t="s">
        <v>1071</v>
      </c>
      <c r="F354" s="32" t="s">
        <v>21</v>
      </c>
      <c r="G354" s="33" t="s">
        <v>809</v>
      </c>
      <c r="H354" s="15" t="s">
        <v>802</v>
      </c>
      <c r="I354" s="20">
        <v>715757475727</v>
      </c>
      <c r="J354" s="44">
        <v>40</v>
      </c>
      <c r="K354" s="44">
        <v>80</v>
      </c>
      <c r="L354" s="30" t="str">
        <f t="shared" si="16"/>
        <v>PR6EBK16</v>
      </c>
      <c r="M354" s="31">
        <f t="shared" si="17"/>
        <v>0</v>
      </c>
    </row>
    <row r="355" spans="1:28" s="3" customFormat="1" ht="29.25" customHeight="1">
      <c r="A355" s="21" t="s">
        <v>1065</v>
      </c>
      <c r="B355" s="22"/>
      <c r="C355" s="17">
        <f t="shared" si="15"/>
        <v>0</v>
      </c>
      <c r="D355" s="18" t="s">
        <v>1066</v>
      </c>
      <c r="E355" s="24" t="s">
        <v>1072</v>
      </c>
      <c r="F355" s="34" t="s">
        <v>31</v>
      </c>
      <c r="G355" s="35" t="s">
        <v>635</v>
      </c>
      <c r="H355" s="15" t="s">
        <v>802</v>
      </c>
      <c r="I355" s="20">
        <v>715757475680</v>
      </c>
      <c r="J355" s="44">
        <v>55</v>
      </c>
      <c r="K355" s="44">
        <v>110</v>
      </c>
      <c r="L355" s="30" t="str">
        <f t="shared" si="16"/>
        <v>PR6IWT16</v>
      </c>
      <c r="M355" s="31">
        <f t="shared" si="17"/>
        <v>0</v>
      </c>
    </row>
    <row r="356" spans="1:28" s="3" customFormat="1" ht="29.25" customHeight="1">
      <c r="A356" s="21" t="s">
        <v>1065</v>
      </c>
      <c r="B356" s="22"/>
      <c r="C356" s="17">
        <f t="shared" si="15"/>
        <v>0</v>
      </c>
      <c r="D356" s="18" t="s">
        <v>1066</v>
      </c>
      <c r="E356" s="24" t="s">
        <v>1073</v>
      </c>
      <c r="F356" s="34" t="s">
        <v>31</v>
      </c>
      <c r="G356" s="35" t="s">
        <v>636</v>
      </c>
      <c r="H356" s="15" t="s">
        <v>802</v>
      </c>
      <c r="I356" s="20">
        <v>715757475697</v>
      </c>
      <c r="J356" s="44">
        <v>55</v>
      </c>
      <c r="K356" s="44">
        <v>110</v>
      </c>
      <c r="L356" s="30" t="str">
        <f t="shared" si="16"/>
        <v>PR6RZWT16</v>
      </c>
      <c r="M356" s="31">
        <f t="shared" si="17"/>
        <v>0</v>
      </c>
    </row>
    <row r="357" spans="1:28" s="3" customFormat="1" ht="29.25" customHeight="1">
      <c r="A357" s="21" t="s">
        <v>1065</v>
      </c>
      <c r="B357" s="22"/>
      <c r="C357" s="17">
        <f t="shared" si="15"/>
        <v>0</v>
      </c>
      <c r="D357" s="18" t="s">
        <v>1066</v>
      </c>
      <c r="E357" s="24" t="s">
        <v>1074</v>
      </c>
      <c r="F357" s="34" t="s">
        <v>31</v>
      </c>
      <c r="G357" s="35" t="s">
        <v>641</v>
      </c>
      <c r="H357" s="15" t="s">
        <v>802</v>
      </c>
      <c r="I357" s="20">
        <v>715757475703</v>
      </c>
      <c r="J357" s="44">
        <v>55</v>
      </c>
      <c r="K357" s="44">
        <v>110</v>
      </c>
      <c r="L357" s="30" t="str">
        <f t="shared" si="16"/>
        <v>PR6ZWT16</v>
      </c>
      <c r="M357" s="31">
        <f t="shared" si="17"/>
        <v>0</v>
      </c>
    </row>
    <row r="358" spans="1:28" s="3" customFormat="1" ht="29.25" customHeight="1">
      <c r="A358" s="21" t="s">
        <v>1065</v>
      </c>
      <c r="B358" s="22"/>
      <c r="C358" s="17">
        <f t="shared" si="15"/>
        <v>0</v>
      </c>
      <c r="D358" s="18" t="s">
        <v>1066</v>
      </c>
      <c r="E358" s="24" t="s">
        <v>1075</v>
      </c>
      <c r="F358" s="34" t="s">
        <v>31</v>
      </c>
      <c r="G358" s="35" t="s">
        <v>809</v>
      </c>
      <c r="H358" s="15" t="s">
        <v>802</v>
      </c>
      <c r="I358" s="20">
        <v>715757475710</v>
      </c>
      <c r="J358" s="44">
        <v>40</v>
      </c>
      <c r="K358" s="44">
        <v>80</v>
      </c>
      <c r="L358" s="30" t="str">
        <f t="shared" si="16"/>
        <v>PR6EWT16</v>
      </c>
      <c r="M358" s="31">
        <f t="shared" si="17"/>
        <v>0</v>
      </c>
    </row>
    <row r="359" spans="1:28" s="3" customFormat="1" ht="29.25" customHeight="1">
      <c r="A359" s="21" t="s">
        <v>1065</v>
      </c>
      <c r="B359" s="22"/>
      <c r="C359" s="17">
        <f t="shared" si="15"/>
        <v>0</v>
      </c>
      <c r="D359" s="18" t="s">
        <v>1076</v>
      </c>
      <c r="E359" s="28" t="s">
        <v>1077</v>
      </c>
      <c r="F359" s="32" t="s">
        <v>21</v>
      </c>
      <c r="G359" s="35" t="s">
        <v>641</v>
      </c>
      <c r="H359" s="15" t="s">
        <v>802</v>
      </c>
      <c r="I359" s="20">
        <v>715757477479</v>
      </c>
      <c r="J359" s="44">
        <v>55</v>
      </c>
      <c r="K359" s="44">
        <v>110</v>
      </c>
      <c r="L359" s="30" t="str">
        <f t="shared" si="16"/>
        <v>PR6RZBK16-GA</v>
      </c>
      <c r="M359" s="31">
        <f t="shared" si="17"/>
        <v>0</v>
      </c>
    </row>
    <row r="360" spans="1:28" s="3" customFormat="1" ht="29.25" customHeight="1">
      <c r="A360" s="21" t="s">
        <v>1065</v>
      </c>
      <c r="B360" s="22"/>
      <c r="C360" s="17">
        <f t="shared" si="15"/>
        <v>0</v>
      </c>
      <c r="D360" s="18" t="s">
        <v>1076</v>
      </c>
      <c r="E360" s="45" t="s">
        <v>1078</v>
      </c>
      <c r="F360" s="32" t="s">
        <v>21</v>
      </c>
      <c r="G360" s="35" t="s">
        <v>809</v>
      </c>
      <c r="H360" s="15" t="s">
        <v>802</v>
      </c>
      <c r="I360" s="20">
        <v>715757477516</v>
      </c>
      <c r="J360" s="44">
        <v>40</v>
      </c>
      <c r="K360" s="44">
        <v>80</v>
      </c>
      <c r="L360" s="30" t="str">
        <f t="shared" si="16"/>
        <v>PR6EBK16-GA</v>
      </c>
      <c r="M360" s="31">
        <f t="shared" si="17"/>
        <v>0</v>
      </c>
    </row>
    <row r="361" spans="1:28" s="8" customFormat="1" ht="29.25" customHeight="1">
      <c r="A361" s="21" t="s">
        <v>1065</v>
      </c>
      <c r="B361" s="22"/>
      <c r="C361" s="17">
        <f t="shared" si="15"/>
        <v>0</v>
      </c>
      <c r="D361" s="18" t="s">
        <v>1079</v>
      </c>
      <c r="E361" s="24" t="s">
        <v>1080</v>
      </c>
      <c r="F361" s="34" t="s">
        <v>738</v>
      </c>
      <c r="G361" s="35" t="s">
        <v>635</v>
      </c>
      <c r="H361" s="15" t="s">
        <v>802</v>
      </c>
      <c r="I361" s="20">
        <v>715757475543</v>
      </c>
      <c r="J361" s="44">
        <v>55</v>
      </c>
      <c r="K361" s="44">
        <v>110</v>
      </c>
      <c r="L361" s="30" t="str">
        <f t="shared" si="16"/>
        <v>SW6IKLX16</v>
      </c>
      <c r="M361" s="31">
        <f t="shared" si="17"/>
        <v>0</v>
      </c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s="3" customFormat="1" ht="29.25" customHeight="1">
      <c r="A362" s="21" t="s">
        <v>1065</v>
      </c>
      <c r="B362" s="22"/>
      <c r="C362" s="17">
        <f t="shared" si="15"/>
        <v>0</v>
      </c>
      <c r="D362" s="18" t="s">
        <v>1079</v>
      </c>
      <c r="E362" s="24" t="s">
        <v>1081</v>
      </c>
      <c r="F362" s="34" t="s">
        <v>738</v>
      </c>
      <c r="G362" s="35" t="s">
        <v>636</v>
      </c>
      <c r="H362" s="15" t="s">
        <v>802</v>
      </c>
      <c r="I362" s="20">
        <v>715757475550</v>
      </c>
      <c r="J362" s="44">
        <v>55</v>
      </c>
      <c r="K362" s="44">
        <v>110</v>
      </c>
      <c r="L362" s="30" t="str">
        <f t="shared" si="16"/>
        <v>SW6RZKLX16</v>
      </c>
      <c r="M362" s="31">
        <f t="shared" si="17"/>
        <v>0</v>
      </c>
    </row>
    <row r="363" spans="1:28" s="3" customFormat="1" ht="29.25" customHeight="1">
      <c r="A363" s="21" t="s">
        <v>1065</v>
      </c>
      <c r="B363" s="22"/>
      <c r="C363" s="17">
        <f t="shared" si="15"/>
        <v>0</v>
      </c>
      <c r="D363" s="18" t="s">
        <v>1079</v>
      </c>
      <c r="E363" s="24" t="s">
        <v>1082</v>
      </c>
      <c r="F363" s="34" t="s">
        <v>738</v>
      </c>
      <c r="G363" s="35" t="s">
        <v>641</v>
      </c>
      <c r="H363" s="15" t="s">
        <v>802</v>
      </c>
      <c r="I363" s="20">
        <v>715757475567</v>
      </c>
      <c r="J363" s="44">
        <v>55</v>
      </c>
      <c r="K363" s="44">
        <v>110</v>
      </c>
      <c r="L363" s="30" t="str">
        <f t="shared" si="16"/>
        <v>SW6ZKLX16</v>
      </c>
      <c r="M363" s="31">
        <f t="shared" si="17"/>
        <v>0</v>
      </c>
    </row>
    <row r="364" spans="1:28" s="3" customFormat="1" ht="29.25" customHeight="1">
      <c r="A364" s="21" t="s">
        <v>1065</v>
      </c>
      <c r="B364" s="22"/>
      <c r="C364" s="17">
        <f t="shared" si="15"/>
        <v>0</v>
      </c>
      <c r="D364" s="18" t="s">
        <v>1079</v>
      </c>
      <c r="E364" s="24" t="s">
        <v>1083</v>
      </c>
      <c r="F364" s="34" t="s">
        <v>738</v>
      </c>
      <c r="G364" s="35" t="s">
        <v>812</v>
      </c>
      <c r="H364" s="15" t="s">
        <v>802</v>
      </c>
      <c r="I364" s="20">
        <v>715757475574</v>
      </c>
      <c r="J364" s="44">
        <v>55</v>
      </c>
      <c r="K364" s="44">
        <v>110</v>
      </c>
      <c r="L364" s="30" t="str">
        <f t="shared" si="16"/>
        <v>SW6AZKLX16</v>
      </c>
      <c r="M364" s="31">
        <f t="shared" si="17"/>
        <v>0</v>
      </c>
    </row>
    <row r="365" spans="1:28" s="3" customFormat="1" ht="29.25" customHeight="1">
      <c r="A365" s="21" t="s">
        <v>1065</v>
      </c>
      <c r="B365" s="22"/>
      <c r="C365" s="17">
        <f t="shared" si="15"/>
        <v>0</v>
      </c>
      <c r="D365" s="18" t="s">
        <v>1079</v>
      </c>
      <c r="E365" s="24" t="s">
        <v>1084</v>
      </c>
      <c r="F365" s="34" t="s">
        <v>738</v>
      </c>
      <c r="G365" s="35" t="s">
        <v>809</v>
      </c>
      <c r="H365" s="15" t="s">
        <v>802</v>
      </c>
      <c r="I365" s="20">
        <v>715757475529</v>
      </c>
      <c r="J365" s="44">
        <v>40</v>
      </c>
      <c r="K365" s="44">
        <v>80</v>
      </c>
      <c r="L365" s="30" t="str">
        <f t="shared" si="16"/>
        <v>SW6EKLX16</v>
      </c>
      <c r="M365" s="31">
        <f t="shared" si="17"/>
        <v>0</v>
      </c>
    </row>
    <row r="366" spans="1:28" s="3" customFormat="1" ht="29.25" customHeight="1">
      <c r="A366" s="21" t="s">
        <v>1065</v>
      </c>
      <c r="B366" s="22"/>
      <c r="C366" s="17">
        <f t="shared" si="15"/>
        <v>0</v>
      </c>
      <c r="D366" s="18" t="s">
        <v>1079</v>
      </c>
      <c r="E366" s="24" t="s">
        <v>1085</v>
      </c>
      <c r="F366" s="34" t="s">
        <v>717</v>
      </c>
      <c r="G366" s="35" t="s">
        <v>635</v>
      </c>
      <c r="H366" s="15" t="s">
        <v>802</v>
      </c>
      <c r="I366" s="20">
        <v>715757487485</v>
      </c>
      <c r="J366" s="44">
        <v>55</v>
      </c>
      <c r="K366" s="44">
        <v>110</v>
      </c>
      <c r="L366" s="30" t="str">
        <f t="shared" si="16"/>
        <v>SW6IWGBF16</v>
      </c>
      <c r="M366" s="31">
        <f t="shared" si="17"/>
        <v>0</v>
      </c>
    </row>
    <row r="367" spans="1:28" s="3" customFormat="1" ht="29.25" customHeight="1">
      <c r="A367" s="21" t="s">
        <v>1065</v>
      </c>
      <c r="B367" s="22"/>
      <c r="C367" s="17">
        <f t="shared" si="15"/>
        <v>0</v>
      </c>
      <c r="D367" s="18" t="s">
        <v>1079</v>
      </c>
      <c r="E367" s="24" t="s">
        <v>1086</v>
      </c>
      <c r="F367" s="34" t="s">
        <v>717</v>
      </c>
      <c r="G367" s="35" t="s">
        <v>636</v>
      </c>
      <c r="H367" s="15" t="s">
        <v>802</v>
      </c>
      <c r="I367" s="20">
        <v>715757492304</v>
      </c>
      <c r="J367" s="44">
        <v>55</v>
      </c>
      <c r="K367" s="44">
        <v>110</v>
      </c>
      <c r="L367" s="30" t="str">
        <f t="shared" si="16"/>
        <v>SW6RZWGBF16</v>
      </c>
      <c r="M367" s="31">
        <f t="shared" si="17"/>
        <v>0</v>
      </c>
    </row>
    <row r="368" spans="1:28" s="3" customFormat="1" ht="29.25" customHeight="1">
      <c r="A368" s="21" t="s">
        <v>1065</v>
      </c>
      <c r="B368" s="22"/>
      <c r="C368" s="17">
        <f t="shared" si="15"/>
        <v>0</v>
      </c>
      <c r="D368" s="18" t="s">
        <v>1079</v>
      </c>
      <c r="E368" s="24" t="s">
        <v>1087</v>
      </c>
      <c r="F368" s="34" t="s">
        <v>717</v>
      </c>
      <c r="G368" s="35" t="s">
        <v>641</v>
      </c>
      <c r="H368" s="15" t="s">
        <v>802</v>
      </c>
      <c r="I368" s="20">
        <v>715757492311</v>
      </c>
      <c r="J368" s="44">
        <v>55</v>
      </c>
      <c r="K368" s="44">
        <v>110</v>
      </c>
      <c r="L368" s="30" t="str">
        <f t="shared" si="16"/>
        <v>SW6ZWGBF16</v>
      </c>
      <c r="M368" s="31">
        <f t="shared" si="17"/>
        <v>0</v>
      </c>
    </row>
    <row r="369" spans="1:13" s="3" customFormat="1" ht="29.25" customHeight="1">
      <c r="A369" s="21" t="s">
        <v>1065</v>
      </c>
      <c r="B369" s="22"/>
      <c r="C369" s="17">
        <f t="shared" si="15"/>
        <v>0</v>
      </c>
      <c r="D369" s="18" t="s">
        <v>1079</v>
      </c>
      <c r="E369" s="24" t="s">
        <v>1088</v>
      </c>
      <c r="F369" s="34" t="s">
        <v>717</v>
      </c>
      <c r="G369" s="35" t="s">
        <v>809</v>
      </c>
      <c r="H369" s="15" t="s">
        <v>802</v>
      </c>
      <c r="I369" s="20">
        <v>715757492328</v>
      </c>
      <c r="J369" s="44">
        <v>55</v>
      </c>
      <c r="K369" s="44">
        <v>80</v>
      </c>
      <c r="L369" s="30" t="str">
        <f t="shared" si="16"/>
        <v>SW6EWGBF16</v>
      </c>
      <c r="M369" s="31">
        <f t="shared" si="17"/>
        <v>0</v>
      </c>
    </row>
    <row r="370" spans="1:13" s="3" customFormat="1" ht="29.25" customHeight="1">
      <c r="A370" s="21" t="s">
        <v>1065</v>
      </c>
      <c r="B370" s="22"/>
      <c r="C370" s="17">
        <f t="shared" si="15"/>
        <v>0</v>
      </c>
      <c r="D370" s="18" t="s">
        <v>1079</v>
      </c>
      <c r="E370" s="24" t="s">
        <v>1089</v>
      </c>
      <c r="F370" s="34" t="s">
        <v>42</v>
      </c>
      <c r="G370" s="35" t="s">
        <v>635</v>
      </c>
      <c r="H370" s="15" t="s">
        <v>802</v>
      </c>
      <c r="I370" s="20">
        <v>715757475611</v>
      </c>
      <c r="J370" s="44">
        <v>55</v>
      </c>
      <c r="K370" s="44">
        <v>110</v>
      </c>
      <c r="L370" s="30" t="str">
        <f t="shared" si="16"/>
        <v>SW6IWW16</v>
      </c>
      <c r="M370" s="31">
        <f t="shared" si="17"/>
        <v>0</v>
      </c>
    </row>
    <row r="371" spans="1:13" s="3" customFormat="1" ht="29.25" customHeight="1">
      <c r="A371" s="21" t="s">
        <v>1065</v>
      </c>
      <c r="B371" s="22"/>
      <c r="C371" s="17">
        <f t="shared" si="15"/>
        <v>0</v>
      </c>
      <c r="D371" s="18" t="s">
        <v>1079</v>
      </c>
      <c r="E371" s="24" t="s">
        <v>1090</v>
      </c>
      <c r="F371" s="34" t="s">
        <v>42</v>
      </c>
      <c r="G371" s="35" t="s">
        <v>636</v>
      </c>
      <c r="H371" s="15" t="s">
        <v>802</v>
      </c>
      <c r="I371" s="20">
        <v>715757475628</v>
      </c>
      <c r="J371" s="44">
        <v>55</v>
      </c>
      <c r="K371" s="44">
        <v>110</v>
      </c>
      <c r="L371" s="30" t="str">
        <f t="shared" si="16"/>
        <v>SW6RZWW16</v>
      </c>
      <c r="M371" s="31">
        <f t="shared" si="17"/>
        <v>0</v>
      </c>
    </row>
    <row r="372" spans="1:13" s="3" customFormat="1" ht="29.25" customHeight="1">
      <c r="A372" s="21" t="s">
        <v>1065</v>
      </c>
      <c r="B372" s="22"/>
      <c r="C372" s="17">
        <f t="shared" si="15"/>
        <v>0</v>
      </c>
      <c r="D372" s="18" t="s">
        <v>1079</v>
      </c>
      <c r="E372" s="24" t="s">
        <v>1091</v>
      </c>
      <c r="F372" s="34" t="s">
        <v>42</v>
      </c>
      <c r="G372" s="35" t="s">
        <v>641</v>
      </c>
      <c r="H372" s="15" t="s">
        <v>802</v>
      </c>
      <c r="I372" s="20">
        <v>715757475635</v>
      </c>
      <c r="J372" s="44">
        <v>55</v>
      </c>
      <c r="K372" s="44">
        <v>110</v>
      </c>
      <c r="L372" s="30" t="str">
        <f t="shared" si="16"/>
        <v>SW6ZWW16</v>
      </c>
      <c r="M372" s="31">
        <f t="shared" si="17"/>
        <v>0</v>
      </c>
    </row>
    <row r="373" spans="1:13" s="3" customFormat="1" ht="29.25" customHeight="1">
      <c r="A373" s="21" t="s">
        <v>1065</v>
      </c>
      <c r="B373" s="22"/>
      <c r="C373" s="17">
        <f t="shared" si="15"/>
        <v>0</v>
      </c>
      <c r="D373" s="18" t="s">
        <v>1079</v>
      </c>
      <c r="E373" s="24" t="s">
        <v>1092</v>
      </c>
      <c r="F373" s="34" t="s">
        <v>42</v>
      </c>
      <c r="G373" s="35" t="s">
        <v>809</v>
      </c>
      <c r="H373" s="15" t="s">
        <v>802</v>
      </c>
      <c r="I373" s="20">
        <v>715757492427</v>
      </c>
      <c r="J373" s="44">
        <v>40</v>
      </c>
      <c r="K373" s="44">
        <v>80</v>
      </c>
      <c r="L373" s="30" t="str">
        <f t="shared" si="16"/>
        <v>SW6EWW16</v>
      </c>
      <c r="M373" s="31">
        <f t="shared" si="17"/>
        <v>0</v>
      </c>
    </row>
    <row r="374" spans="1:13" s="3" customFormat="1" ht="29.25" customHeight="1">
      <c r="A374" s="21" t="s">
        <v>1065</v>
      </c>
      <c r="B374" s="22"/>
      <c r="C374" s="17">
        <f t="shared" si="15"/>
        <v>0</v>
      </c>
      <c r="D374" s="18" t="s">
        <v>1093</v>
      </c>
      <c r="E374" s="28" t="s">
        <v>1094</v>
      </c>
      <c r="F374" s="34" t="s">
        <v>717</v>
      </c>
      <c r="G374" s="35" t="s">
        <v>641</v>
      </c>
      <c r="H374" s="15" t="s">
        <v>802</v>
      </c>
      <c r="I374" s="20">
        <v>715757492335</v>
      </c>
      <c r="J374" s="44">
        <v>55</v>
      </c>
      <c r="K374" s="44">
        <v>110</v>
      </c>
      <c r="L374" s="30" t="str">
        <f t="shared" si="16"/>
        <v>SW6ZWGBF16-GA</v>
      </c>
      <c r="M374" s="31">
        <f t="shared" si="17"/>
        <v>0</v>
      </c>
    </row>
    <row r="375" spans="1:13" s="3" customFormat="1" ht="29.25" customHeight="1">
      <c r="A375" s="21" t="s">
        <v>1065</v>
      </c>
      <c r="B375" s="22"/>
      <c r="C375" s="17">
        <f t="shared" si="15"/>
        <v>0</v>
      </c>
      <c r="D375" s="18" t="s">
        <v>1093</v>
      </c>
      <c r="E375" s="45" t="s">
        <v>1095</v>
      </c>
      <c r="F375" s="34" t="s">
        <v>717</v>
      </c>
      <c r="G375" s="35" t="s">
        <v>809</v>
      </c>
      <c r="H375" s="15" t="s">
        <v>802</v>
      </c>
      <c r="I375" s="20">
        <v>715757492342</v>
      </c>
      <c r="J375" s="44">
        <v>55</v>
      </c>
      <c r="K375" s="44">
        <v>110</v>
      </c>
      <c r="L375" s="30" t="str">
        <f t="shared" si="16"/>
        <v>SW6EWGBF16-GA</v>
      </c>
      <c r="M375" s="31">
        <f t="shared" si="17"/>
        <v>0</v>
      </c>
    </row>
    <row r="376" spans="1:13" s="3" customFormat="1" ht="29.25" customHeight="1">
      <c r="A376" s="21" t="s">
        <v>1065</v>
      </c>
      <c r="B376" s="22"/>
      <c r="C376" s="17">
        <f t="shared" si="15"/>
        <v>0</v>
      </c>
      <c r="D376" s="18" t="s">
        <v>1096</v>
      </c>
      <c r="E376" s="24" t="s">
        <v>1097</v>
      </c>
      <c r="F376" s="34" t="s">
        <v>21</v>
      </c>
      <c r="G376" s="35" t="s">
        <v>635</v>
      </c>
      <c r="H376" s="15" t="s">
        <v>802</v>
      </c>
      <c r="I376" s="20">
        <v>715757475437</v>
      </c>
      <c r="J376" s="44">
        <v>42.5</v>
      </c>
      <c r="K376" s="44">
        <v>85</v>
      </c>
      <c r="L376" s="30" t="str">
        <f t="shared" si="16"/>
        <v>KN4IBK16</v>
      </c>
      <c r="M376" s="31">
        <f t="shared" si="17"/>
        <v>0</v>
      </c>
    </row>
    <row r="377" spans="1:13" s="3" customFormat="1" ht="29.25" customHeight="1">
      <c r="A377" s="21" t="s">
        <v>1065</v>
      </c>
      <c r="B377" s="22"/>
      <c r="C377" s="17">
        <f t="shared" si="15"/>
        <v>0</v>
      </c>
      <c r="D377" s="18" t="s">
        <v>1096</v>
      </c>
      <c r="E377" s="24" t="s">
        <v>1098</v>
      </c>
      <c r="F377" s="34" t="s">
        <v>21</v>
      </c>
      <c r="G377" s="35" t="s">
        <v>636</v>
      </c>
      <c r="H377" s="15" t="s">
        <v>802</v>
      </c>
      <c r="I377" s="20">
        <v>715757475444</v>
      </c>
      <c r="J377" s="44">
        <v>42.5</v>
      </c>
      <c r="K377" s="44">
        <v>85</v>
      </c>
      <c r="L377" s="30" t="str">
        <f t="shared" si="16"/>
        <v>KN4RZBK16</v>
      </c>
      <c r="M377" s="31">
        <f t="shared" si="17"/>
        <v>0</v>
      </c>
    </row>
    <row r="378" spans="1:13" s="3" customFormat="1" ht="29.25" customHeight="1">
      <c r="A378" s="21" t="s">
        <v>1065</v>
      </c>
      <c r="B378" s="22"/>
      <c r="C378" s="17">
        <f t="shared" si="15"/>
        <v>0</v>
      </c>
      <c r="D378" s="18" t="s">
        <v>1096</v>
      </c>
      <c r="E378" s="24" t="s">
        <v>1099</v>
      </c>
      <c r="F378" s="34" t="s">
        <v>21</v>
      </c>
      <c r="G378" s="35" t="s">
        <v>641</v>
      </c>
      <c r="H378" s="15" t="s">
        <v>802</v>
      </c>
      <c r="I378" s="20">
        <v>715757475451</v>
      </c>
      <c r="J378" s="44">
        <v>42.5</v>
      </c>
      <c r="K378" s="44">
        <v>85</v>
      </c>
      <c r="L378" s="30" t="str">
        <f t="shared" si="16"/>
        <v>KN4ZBK16</v>
      </c>
      <c r="M378" s="31">
        <f t="shared" si="17"/>
        <v>0</v>
      </c>
    </row>
    <row r="379" spans="1:13" s="3" customFormat="1" ht="29.25" customHeight="1">
      <c r="A379" s="21" t="s">
        <v>1065</v>
      </c>
      <c r="B379" s="22"/>
      <c r="C379" s="17">
        <f t="shared" si="15"/>
        <v>0</v>
      </c>
      <c r="D379" s="18" t="s">
        <v>1096</v>
      </c>
      <c r="E379" s="24" t="s">
        <v>1100</v>
      </c>
      <c r="F379" s="34" t="s">
        <v>21</v>
      </c>
      <c r="G379" s="35" t="s">
        <v>812</v>
      </c>
      <c r="H379" s="15" t="s">
        <v>802</v>
      </c>
      <c r="I379" s="20">
        <v>715757475468</v>
      </c>
      <c r="J379" s="44">
        <v>42.5</v>
      </c>
      <c r="K379" s="44">
        <v>85</v>
      </c>
      <c r="L379" s="30" t="str">
        <f t="shared" si="16"/>
        <v>KN4AZBK16</v>
      </c>
      <c r="M379" s="31">
        <f t="shared" si="17"/>
        <v>0</v>
      </c>
    </row>
    <row r="380" spans="1:13" s="3" customFormat="1" ht="29.25" customHeight="1">
      <c r="A380" s="21" t="s">
        <v>1065</v>
      </c>
      <c r="B380" s="22"/>
      <c r="C380" s="17">
        <f t="shared" si="15"/>
        <v>0</v>
      </c>
      <c r="D380" s="18" t="s">
        <v>1096</v>
      </c>
      <c r="E380" s="24" t="s">
        <v>1101</v>
      </c>
      <c r="F380" s="34" t="s">
        <v>21</v>
      </c>
      <c r="G380" s="35" t="s">
        <v>809</v>
      </c>
      <c r="H380" s="15" t="s">
        <v>802</v>
      </c>
      <c r="I380" s="20">
        <v>715757475475</v>
      </c>
      <c r="J380" s="44">
        <v>32.5</v>
      </c>
      <c r="K380" s="44">
        <v>65</v>
      </c>
      <c r="L380" s="30" t="str">
        <f t="shared" si="16"/>
        <v>KN4EBK16</v>
      </c>
      <c r="M380" s="31">
        <f t="shared" si="17"/>
        <v>0</v>
      </c>
    </row>
    <row r="381" spans="1:13" s="3" customFormat="1" ht="29.25" customHeight="1">
      <c r="A381" s="21" t="s">
        <v>1065</v>
      </c>
      <c r="B381" s="22"/>
      <c r="C381" s="17">
        <f t="shared" si="15"/>
        <v>0</v>
      </c>
      <c r="D381" s="18" t="s">
        <v>1096</v>
      </c>
      <c r="E381" s="24" t="s">
        <v>1102</v>
      </c>
      <c r="F381" s="34" t="s">
        <v>1103</v>
      </c>
      <c r="G381" s="35" t="s">
        <v>635</v>
      </c>
      <c r="H381" s="15" t="s">
        <v>802</v>
      </c>
      <c r="I381" s="20">
        <v>715757475499</v>
      </c>
      <c r="J381" s="44">
        <v>42.5</v>
      </c>
      <c r="K381" s="44">
        <v>85</v>
      </c>
      <c r="L381" s="30" t="str">
        <f t="shared" si="16"/>
        <v>KN4IGP16</v>
      </c>
      <c r="M381" s="31">
        <f t="shared" si="17"/>
        <v>0</v>
      </c>
    </row>
    <row r="382" spans="1:13" s="3" customFormat="1" ht="29.25" customHeight="1">
      <c r="A382" s="21" t="s">
        <v>1065</v>
      </c>
      <c r="B382" s="22"/>
      <c r="C382" s="17">
        <f t="shared" si="15"/>
        <v>0</v>
      </c>
      <c r="D382" s="18" t="s">
        <v>1096</v>
      </c>
      <c r="E382" s="24" t="s">
        <v>1104</v>
      </c>
      <c r="F382" s="34" t="s">
        <v>1103</v>
      </c>
      <c r="G382" s="35" t="s">
        <v>636</v>
      </c>
      <c r="H382" s="15" t="s">
        <v>802</v>
      </c>
      <c r="I382" s="20">
        <v>715757475505</v>
      </c>
      <c r="J382" s="44">
        <v>42.5</v>
      </c>
      <c r="K382" s="44">
        <v>85</v>
      </c>
      <c r="L382" s="30" t="str">
        <f t="shared" si="16"/>
        <v>KN4RZGP16</v>
      </c>
      <c r="M382" s="31">
        <f t="shared" si="17"/>
        <v>0</v>
      </c>
    </row>
    <row r="383" spans="1:13" s="3" customFormat="1" ht="29.25" customHeight="1">
      <c r="A383" s="21" t="s">
        <v>1065</v>
      </c>
      <c r="B383" s="22"/>
      <c r="C383" s="17">
        <f t="shared" si="15"/>
        <v>0</v>
      </c>
      <c r="D383" s="18" t="s">
        <v>1096</v>
      </c>
      <c r="E383" s="24" t="s">
        <v>1105</v>
      </c>
      <c r="F383" s="34" t="s">
        <v>1103</v>
      </c>
      <c r="G383" s="35" t="s">
        <v>641</v>
      </c>
      <c r="H383" s="15" t="s">
        <v>802</v>
      </c>
      <c r="I383" s="20">
        <v>715757475512</v>
      </c>
      <c r="J383" s="44">
        <v>42.5</v>
      </c>
      <c r="K383" s="44">
        <v>85</v>
      </c>
      <c r="L383" s="30" t="str">
        <f t="shared" si="16"/>
        <v>KN4ZGP16</v>
      </c>
      <c r="M383" s="31">
        <f t="shared" si="17"/>
        <v>0</v>
      </c>
    </row>
    <row r="384" spans="1:13" s="3" customFormat="1" ht="29.25" customHeight="1">
      <c r="A384" s="21" t="s">
        <v>1065</v>
      </c>
      <c r="B384" s="22"/>
      <c r="C384" s="17">
        <f t="shared" si="15"/>
        <v>0</v>
      </c>
      <c r="D384" s="18" t="s">
        <v>1096</v>
      </c>
      <c r="E384" s="24" t="s">
        <v>1106</v>
      </c>
      <c r="F384" s="34" t="s">
        <v>1103</v>
      </c>
      <c r="G384" s="35" t="s">
        <v>809</v>
      </c>
      <c r="H384" s="15" t="s">
        <v>802</v>
      </c>
      <c r="I384" s="20">
        <v>715757475482</v>
      </c>
      <c r="J384" s="44">
        <v>32.5</v>
      </c>
      <c r="K384" s="44">
        <v>65</v>
      </c>
      <c r="L384" s="30" t="str">
        <f t="shared" si="16"/>
        <v>KN4EGP16</v>
      </c>
      <c r="M384" s="31">
        <f t="shared" si="17"/>
        <v>0</v>
      </c>
    </row>
    <row r="385" spans="1:13" s="3" customFormat="1" ht="29.25" customHeight="1">
      <c r="A385" s="21" t="s">
        <v>957</v>
      </c>
      <c r="B385" s="22"/>
      <c r="C385" s="17">
        <f t="shared" si="15"/>
        <v>0</v>
      </c>
      <c r="D385" s="18" t="s">
        <v>1107</v>
      </c>
      <c r="E385" s="24" t="s">
        <v>1108</v>
      </c>
      <c r="F385" s="35" t="s">
        <v>21</v>
      </c>
      <c r="G385" s="35" t="s">
        <v>809</v>
      </c>
      <c r="H385" s="15" t="s">
        <v>802</v>
      </c>
      <c r="I385" s="20">
        <v>715757474751</v>
      </c>
      <c r="J385" s="44">
        <v>25</v>
      </c>
      <c r="K385" s="44">
        <v>50</v>
      </c>
      <c r="L385" s="30" t="str">
        <f t="shared" si="16"/>
        <v>MN3EBK16</v>
      </c>
      <c r="M385" s="31">
        <f t="shared" si="17"/>
        <v>0</v>
      </c>
    </row>
    <row r="386" spans="1:13" s="3" customFormat="1" ht="29.25" customHeight="1">
      <c r="A386" s="21" t="s">
        <v>957</v>
      </c>
      <c r="B386" s="22"/>
      <c r="C386" s="17">
        <f t="shared" si="15"/>
        <v>0</v>
      </c>
      <c r="D386" s="18" t="s">
        <v>1107</v>
      </c>
      <c r="E386" s="24" t="s">
        <v>1109</v>
      </c>
      <c r="F386" s="35" t="s">
        <v>21</v>
      </c>
      <c r="G386" s="35" t="s">
        <v>1013</v>
      </c>
      <c r="H386" s="15" t="s">
        <v>802</v>
      </c>
      <c r="I386" s="20">
        <v>715757474768</v>
      </c>
      <c r="J386" s="44">
        <v>25</v>
      </c>
      <c r="K386" s="44">
        <v>50</v>
      </c>
      <c r="L386" s="30" t="str">
        <f t="shared" si="16"/>
        <v>MN3LBK16</v>
      </c>
      <c r="M386" s="31">
        <f t="shared" si="17"/>
        <v>0</v>
      </c>
    </row>
    <row r="387" spans="1:13" s="3" customFormat="1" ht="29.25" customHeight="1">
      <c r="A387" s="21" t="s">
        <v>957</v>
      </c>
      <c r="B387" s="22"/>
      <c r="C387" s="17">
        <f t="shared" si="15"/>
        <v>0</v>
      </c>
      <c r="D387" s="18" t="s">
        <v>1107</v>
      </c>
      <c r="E387" s="24" t="s">
        <v>1110</v>
      </c>
      <c r="F387" s="35" t="s">
        <v>21</v>
      </c>
      <c r="G387" s="35" t="s">
        <v>1015</v>
      </c>
      <c r="H387" s="15" t="s">
        <v>802</v>
      </c>
      <c r="I387" s="20">
        <v>715757474775</v>
      </c>
      <c r="J387" s="44">
        <v>25</v>
      </c>
      <c r="K387" s="44">
        <v>50</v>
      </c>
      <c r="L387" s="30" t="str">
        <f t="shared" si="16"/>
        <v>MN3CBK16</v>
      </c>
      <c r="M387" s="31">
        <f t="shared" si="17"/>
        <v>0</v>
      </c>
    </row>
    <row r="388" spans="1:13" s="3" customFormat="1" ht="29.25" customHeight="1">
      <c r="A388" s="21" t="s">
        <v>957</v>
      </c>
      <c r="B388" s="22"/>
      <c r="C388" s="17">
        <f t="shared" si="15"/>
        <v>0</v>
      </c>
      <c r="D388" s="18" t="s">
        <v>1111</v>
      </c>
      <c r="E388" s="24" t="s">
        <v>1112</v>
      </c>
      <c r="F388" s="35" t="s">
        <v>21</v>
      </c>
      <c r="G388" s="35" t="s">
        <v>809</v>
      </c>
      <c r="H388" s="15" t="s">
        <v>802</v>
      </c>
      <c r="I388" s="20">
        <v>715757474782</v>
      </c>
      <c r="J388" s="44">
        <v>22.5</v>
      </c>
      <c r="K388" s="44">
        <v>45</v>
      </c>
      <c r="L388" s="30" t="str">
        <f t="shared" si="16"/>
        <v>CB3EBK16</v>
      </c>
      <c r="M388" s="31">
        <f t="shared" si="17"/>
        <v>0</v>
      </c>
    </row>
    <row r="389" spans="1:13" s="3" customFormat="1" ht="29.25" customHeight="1">
      <c r="A389" s="21" t="s">
        <v>957</v>
      </c>
      <c r="B389" s="22"/>
      <c r="C389" s="17">
        <f t="shared" si="15"/>
        <v>0</v>
      </c>
      <c r="D389" s="18" t="s">
        <v>1111</v>
      </c>
      <c r="E389" s="24" t="s">
        <v>1113</v>
      </c>
      <c r="F389" s="35" t="s">
        <v>21</v>
      </c>
      <c r="G389" s="35" t="s">
        <v>1013</v>
      </c>
      <c r="H389" s="15" t="s">
        <v>802</v>
      </c>
      <c r="I389" s="20">
        <v>715757474805</v>
      </c>
      <c r="J389" s="44">
        <v>22.5</v>
      </c>
      <c r="K389" s="44">
        <v>45</v>
      </c>
      <c r="L389" s="30" t="str">
        <f t="shared" si="16"/>
        <v>CB3LBK16</v>
      </c>
      <c r="M389" s="31">
        <f t="shared" si="17"/>
        <v>0</v>
      </c>
    </row>
    <row r="390" spans="1:13" s="3" customFormat="1" ht="29.25" customHeight="1">
      <c r="A390" s="21" t="s">
        <v>957</v>
      </c>
      <c r="B390" s="22"/>
      <c r="C390" s="17">
        <f t="shared" si="15"/>
        <v>0</v>
      </c>
      <c r="D390" s="18" t="s">
        <v>1111</v>
      </c>
      <c r="E390" s="24" t="s">
        <v>1114</v>
      </c>
      <c r="F390" s="35" t="s">
        <v>21</v>
      </c>
      <c r="G390" s="35" t="s">
        <v>1015</v>
      </c>
      <c r="H390" s="15" t="s">
        <v>802</v>
      </c>
      <c r="I390" s="20">
        <v>715757474812</v>
      </c>
      <c r="J390" s="44">
        <v>22.5</v>
      </c>
      <c r="K390" s="44">
        <v>45</v>
      </c>
      <c r="L390" s="30" t="str">
        <f t="shared" si="16"/>
        <v>CB3CBK16</v>
      </c>
      <c r="M390" s="31">
        <f t="shared" si="17"/>
        <v>0</v>
      </c>
    </row>
    <row r="391" spans="1:13" s="3" customFormat="1" ht="29.25" customHeight="1">
      <c r="A391" s="21" t="s">
        <v>957</v>
      </c>
      <c r="B391" s="22"/>
      <c r="C391" s="17">
        <f t="shared" si="15"/>
        <v>0</v>
      </c>
      <c r="D391" s="18" t="s">
        <v>1115</v>
      </c>
      <c r="E391" s="24" t="s">
        <v>1116</v>
      </c>
      <c r="F391" s="35" t="s">
        <v>21</v>
      </c>
      <c r="G391" s="35" t="s">
        <v>1013</v>
      </c>
      <c r="H391" s="15" t="s">
        <v>802</v>
      </c>
      <c r="I391" s="20">
        <v>715757474867</v>
      </c>
      <c r="J391" s="44">
        <v>10.5</v>
      </c>
      <c r="K391" s="44">
        <v>21</v>
      </c>
      <c r="L391" s="30" t="str">
        <f t="shared" si="16"/>
        <v>WC2LBK16</v>
      </c>
      <c r="M391" s="31">
        <f t="shared" si="17"/>
        <v>0</v>
      </c>
    </row>
    <row r="392" spans="1:13" s="3" customFormat="1" ht="29.25" customHeight="1">
      <c r="A392" s="21" t="s">
        <v>957</v>
      </c>
      <c r="B392" s="22"/>
      <c r="C392" s="17">
        <f t="shared" si="15"/>
        <v>0</v>
      </c>
      <c r="D392" s="18" t="s">
        <v>1115</v>
      </c>
      <c r="E392" s="24" t="s">
        <v>1117</v>
      </c>
      <c r="F392" s="35" t="s">
        <v>21</v>
      </c>
      <c r="G392" s="35" t="s">
        <v>1015</v>
      </c>
      <c r="H392" s="15" t="s">
        <v>802</v>
      </c>
      <c r="I392" s="20">
        <v>715757474874</v>
      </c>
      <c r="J392" s="44">
        <v>10.5</v>
      </c>
      <c r="K392" s="44">
        <v>21</v>
      </c>
      <c r="L392" s="30" t="str">
        <f t="shared" si="16"/>
        <v>WC2CBK16</v>
      </c>
      <c r="M392" s="31">
        <f t="shared" si="17"/>
        <v>0</v>
      </c>
    </row>
    <row r="393" spans="1:13" s="3" customFormat="1" ht="29.25" customHeight="1">
      <c r="A393" s="21" t="s">
        <v>48</v>
      </c>
      <c r="B393" s="22"/>
      <c r="C393" s="17">
        <f t="shared" si="15"/>
        <v>0</v>
      </c>
      <c r="D393" s="18" t="s">
        <v>1118</v>
      </c>
      <c r="E393" s="24" t="s">
        <v>1119</v>
      </c>
      <c r="F393" s="35" t="s">
        <v>21</v>
      </c>
      <c r="G393" s="35" t="s">
        <v>640</v>
      </c>
      <c r="H393" s="15" t="s">
        <v>802</v>
      </c>
      <c r="I393" s="20">
        <v>715757482169</v>
      </c>
      <c r="J393" s="44">
        <v>32.5</v>
      </c>
      <c r="K393" s="44">
        <v>65</v>
      </c>
      <c r="L393" s="30" t="str">
        <f t="shared" si="16"/>
        <v>GR6DXBK16</v>
      </c>
      <c r="M393" s="31">
        <f t="shared" si="17"/>
        <v>0</v>
      </c>
    </row>
    <row r="394" spans="1:13" s="3" customFormat="1" ht="29.25" customHeight="1">
      <c r="A394" s="21" t="s">
        <v>48</v>
      </c>
      <c r="B394" s="22"/>
      <c r="C394" s="17">
        <f t="shared" si="15"/>
        <v>0</v>
      </c>
      <c r="D394" s="18" t="s">
        <v>1118</v>
      </c>
      <c r="E394" s="24" t="s">
        <v>1120</v>
      </c>
      <c r="F394" s="35" t="s">
        <v>21</v>
      </c>
      <c r="G394" s="35" t="s">
        <v>638</v>
      </c>
      <c r="H394" s="15" t="s">
        <v>802</v>
      </c>
      <c r="I394" s="20">
        <v>715757482176</v>
      </c>
      <c r="J394" s="44">
        <v>32.5</v>
      </c>
      <c r="K394" s="44">
        <v>65</v>
      </c>
      <c r="L394" s="30" t="str">
        <f t="shared" si="16"/>
        <v>GR6NXBK16</v>
      </c>
      <c r="M394" s="31">
        <f t="shared" si="17"/>
        <v>0</v>
      </c>
    </row>
    <row r="395" spans="1:13" s="3" customFormat="1" ht="29.25" customHeight="1">
      <c r="A395" s="21" t="s">
        <v>48</v>
      </c>
      <c r="B395" s="22"/>
      <c r="C395" s="17">
        <f t="shared" si="15"/>
        <v>0</v>
      </c>
      <c r="D395" s="18" t="s">
        <v>1118</v>
      </c>
      <c r="E395" s="24" t="s">
        <v>1121</v>
      </c>
      <c r="F395" s="35" t="s">
        <v>21</v>
      </c>
      <c r="G395" s="35" t="s">
        <v>636</v>
      </c>
      <c r="H395" s="15" t="s">
        <v>802</v>
      </c>
      <c r="I395" s="20">
        <v>715757482183</v>
      </c>
      <c r="J395" s="44">
        <v>32.5</v>
      </c>
      <c r="K395" s="44">
        <v>65</v>
      </c>
      <c r="L395" s="30" t="str">
        <f t="shared" si="16"/>
        <v>GR6RZBK16</v>
      </c>
      <c r="M395" s="31">
        <f t="shared" si="17"/>
        <v>0</v>
      </c>
    </row>
    <row r="396" spans="1:13" s="3" customFormat="1" ht="29.25" customHeight="1">
      <c r="A396" s="21" t="s">
        <v>48</v>
      </c>
      <c r="B396" s="22"/>
      <c r="C396" s="17">
        <f t="shared" si="15"/>
        <v>0</v>
      </c>
      <c r="D396" s="18" t="s">
        <v>1118</v>
      </c>
      <c r="E396" s="24" t="s">
        <v>1122</v>
      </c>
      <c r="F396" s="35" t="s">
        <v>21</v>
      </c>
      <c r="G396" s="35" t="s">
        <v>635</v>
      </c>
      <c r="H396" s="15" t="s">
        <v>802</v>
      </c>
      <c r="I396" s="20">
        <v>715757482190</v>
      </c>
      <c r="J396" s="44">
        <v>32.5</v>
      </c>
      <c r="K396" s="44">
        <v>65</v>
      </c>
      <c r="L396" s="30" t="str">
        <f t="shared" si="16"/>
        <v>GR6IBK16</v>
      </c>
      <c r="M396" s="31">
        <f t="shared" si="17"/>
        <v>0</v>
      </c>
    </row>
    <row r="397" spans="1:13" s="3" customFormat="1" ht="29.25" customHeight="1">
      <c r="A397" s="21" t="s">
        <v>48</v>
      </c>
      <c r="B397" s="22"/>
      <c r="C397" s="17">
        <f t="shared" si="15"/>
        <v>0</v>
      </c>
      <c r="D397" s="18" t="s">
        <v>1118</v>
      </c>
      <c r="E397" s="24" t="s">
        <v>1123</v>
      </c>
      <c r="F397" s="35" t="s">
        <v>31</v>
      </c>
      <c r="G397" s="35" t="s">
        <v>640</v>
      </c>
      <c r="H397" s="15" t="s">
        <v>802</v>
      </c>
      <c r="I397" s="20">
        <v>715757482206</v>
      </c>
      <c r="J397" s="44">
        <v>32.5</v>
      </c>
      <c r="K397" s="44">
        <v>65</v>
      </c>
      <c r="L397" s="30" t="str">
        <f t="shared" si="16"/>
        <v>GR6DXWT16</v>
      </c>
      <c r="M397" s="31">
        <f t="shared" si="17"/>
        <v>0</v>
      </c>
    </row>
    <row r="398" spans="1:13" s="3" customFormat="1" ht="29.25" customHeight="1">
      <c r="A398" s="21" t="s">
        <v>48</v>
      </c>
      <c r="B398" s="22"/>
      <c r="C398" s="17">
        <f t="shared" si="15"/>
        <v>0</v>
      </c>
      <c r="D398" s="18" t="s">
        <v>1118</v>
      </c>
      <c r="E398" s="24" t="s">
        <v>1124</v>
      </c>
      <c r="F398" s="35" t="s">
        <v>31</v>
      </c>
      <c r="G398" s="35" t="s">
        <v>638</v>
      </c>
      <c r="H398" s="15" t="s">
        <v>802</v>
      </c>
      <c r="I398" s="20">
        <v>715757482213</v>
      </c>
      <c r="J398" s="44">
        <v>32.5</v>
      </c>
      <c r="K398" s="44">
        <v>65</v>
      </c>
      <c r="L398" s="30" t="str">
        <f t="shared" si="16"/>
        <v>GR6NXWT16</v>
      </c>
      <c r="M398" s="31">
        <f t="shared" si="17"/>
        <v>0</v>
      </c>
    </row>
    <row r="399" spans="1:13" s="3" customFormat="1" ht="29.25" customHeight="1">
      <c r="A399" s="21" t="s">
        <v>48</v>
      </c>
      <c r="B399" s="22"/>
      <c r="C399" s="17">
        <f t="shared" si="15"/>
        <v>0</v>
      </c>
      <c r="D399" s="18" t="s">
        <v>1118</v>
      </c>
      <c r="E399" s="24" t="s">
        <v>1125</v>
      </c>
      <c r="F399" s="35" t="s">
        <v>31</v>
      </c>
      <c r="G399" s="35" t="s">
        <v>636</v>
      </c>
      <c r="H399" s="15" t="s">
        <v>802</v>
      </c>
      <c r="I399" s="20">
        <v>715757482220</v>
      </c>
      <c r="J399" s="44">
        <v>32.5</v>
      </c>
      <c r="K399" s="44">
        <v>65</v>
      </c>
      <c r="L399" s="30" t="str">
        <f t="shared" si="16"/>
        <v>GR6RZWT16</v>
      </c>
      <c r="M399" s="31">
        <f t="shared" si="17"/>
        <v>0</v>
      </c>
    </row>
    <row r="400" spans="1:13" s="3" customFormat="1" ht="29.25" customHeight="1">
      <c r="A400" s="21" t="s">
        <v>48</v>
      </c>
      <c r="B400" s="22"/>
      <c r="C400" s="17">
        <f t="shared" si="15"/>
        <v>0</v>
      </c>
      <c r="D400" s="18" t="s">
        <v>1118</v>
      </c>
      <c r="E400" s="24" t="s">
        <v>1126</v>
      </c>
      <c r="F400" s="35" t="s">
        <v>31</v>
      </c>
      <c r="G400" s="35" t="s">
        <v>635</v>
      </c>
      <c r="H400" s="15" t="s">
        <v>802</v>
      </c>
      <c r="I400" s="20">
        <v>715757482237</v>
      </c>
      <c r="J400" s="44">
        <v>32.5</v>
      </c>
      <c r="K400" s="44">
        <v>65</v>
      </c>
      <c r="L400" s="30" t="str">
        <f t="shared" si="16"/>
        <v>GR6IWT16</v>
      </c>
      <c r="M400" s="31">
        <f t="shared" si="17"/>
        <v>0</v>
      </c>
    </row>
    <row r="401" spans="1:13" s="3" customFormat="1" ht="29.25" customHeight="1">
      <c r="A401" s="21" t="s">
        <v>48</v>
      </c>
      <c r="B401" s="22"/>
      <c r="C401" s="17">
        <f t="shared" si="15"/>
        <v>0</v>
      </c>
      <c r="D401" s="18" t="s">
        <v>1118</v>
      </c>
      <c r="E401" s="24" t="s">
        <v>1127</v>
      </c>
      <c r="F401" s="35" t="s">
        <v>47</v>
      </c>
      <c r="G401" s="35" t="s">
        <v>638</v>
      </c>
      <c r="H401" s="15" t="s">
        <v>802</v>
      </c>
      <c r="I401" s="20">
        <v>715757482244</v>
      </c>
      <c r="J401" s="44">
        <v>32.5</v>
      </c>
      <c r="K401" s="44">
        <v>65</v>
      </c>
      <c r="L401" s="30" t="str">
        <f t="shared" si="16"/>
        <v>GR6NXCT16</v>
      </c>
      <c r="M401" s="31">
        <f t="shared" si="17"/>
        <v>0</v>
      </c>
    </row>
    <row r="402" spans="1:13" s="3" customFormat="1" ht="29.25" customHeight="1">
      <c r="A402" s="21" t="s">
        <v>48</v>
      </c>
      <c r="B402" s="22"/>
      <c r="C402" s="17">
        <f t="shared" si="15"/>
        <v>0</v>
      </c>
      <c r="D402" s="18" t="s">
        <v>1118</v>
      </c>
      <c r="E402" s="24" t="s">
        <v>1128</v>
      </c>
      <c r="F402" s="35" t="s">
        <v>47</v>
      </c>
      <c r="G402" s="35" t="s">
        <v>636</v>
      </c>
      <c r="H402" s="15" t="s">
        <v>802</v>
      </c>
      <c r="I402" s="20">
        <v>715757482251</v>
      </c>
      <c r="J402" s="44">
        <v>32.5</v>
      </c>
      <c r="K402" s="44">
        <v>65</v>
      </c>
      <c r="L402" s="30" t="str">
        <f t="shared" si="16"/>
        <v>GR6RZCT16</v>
      </c>
      <c r="M402" s="31">
        <f t="shared" si="17"/>
        <v>0</v>
      </c>
    </row>
    <row r="403" spans="1:13" s="3" customFormat="1" ht="29.25" customHeight="1">
      <c r="A403" s="21" t="s">
        <v>48</v>
      </c>
      <c r="B403" s="22"/>
      <c r="C403" s="17">
        <f t="shared" si="15"/>
        <v>0</v>
      </c>
      <c r="D403" s="18" t="s">
        <v>1118</v>
      </c>
      <c r="E403" s="24" t="s">
        <v>1129</v>
      </c>
      <c r="F403" s="35" t="s">
        <v>1130</v>
      </c>
      <c r="G403" s="35" t="s">
        <v>635</v>
      </c>
      <c r="H403" s="15" t="s">
        <v>802</v>
      </c>
      <c r="I403" s="20">
        <v>715757474454</v>
      </c>
      <c r="J403" s="44">
        <v>32.5</v>
      </c>
      <c r="K403" s="44">
        <v>65</v>
      </c>
      <c r="L403" s="30" t="str">
        <f t="shared" si="16"/>
        <v>GR6IIMP16</v>
      </c>
      <c r="M403" s="31">
        <f t="shared" si="17"/>
        <v>0</v>
      </c>
    </row>
    <row r="404" spans="1:13" s="3" customFormat="1" ht="29.25" customHeight="1">
      <c r="A404" s="21" t="s">
        <v>48</v>
      </c>
      <c r="B404" s="22"/>
      <c r="C404" s="17">
        <f t="shared" si="15"/>
        <v>0</v>
      </c>
      <c r="D404" s="18" t="s">
        <v>1118</v>
      </c>
      <c r="E404" s="24" t="s">
        <v>1131</v>
      </c>
      <c r="F404" s="35" t="s">
        <v>1132</v>
      </c>
      <c r="G404" s="35" t="s">
        <v>641</v>
      </c>
      <c r="H404" s="15" t="s">
        <v>802</v>
      </c>
      <c r="I404" s="20">
        <v>715757474461</v>
      </c>
      <c r="J404" s="44">
        <v>32.5</v>
      </c>
      <c r="K404" s="44">
        <v>65</v>
      </c>
      <c r="L404" s="30" t="str">
        <f t="shared" si="16"/>
        <v>GR6ZIMP16</v>
      </c>
      <c r="M404" s="31">
        <f t="shared" si="17"/>
        <v>0</v>
      </c>
    </row>
    <row r="405" spans="1:13" s="3" customFormat="1" ht="29.25" customHeight="1">
      <c r="A405" s="21" t="s">
        <v>48</v>
      </c>
      <c r="B405" s="22"/>
      <c r="C405" s="17">
        <f t="shared" si="15"/>
        <v>0</v>
      </c>
      <c r="D405" s="18" t="s">
        <v>1118</v>
      </c>
      <c r="E405" s="24" t="s">
        <v>1133</v>
      </c>
      <c r="F405" s="35" t="s">
        <v>1134</v>
      </c>
      <c r="G405" s="35" t="s">
        <v>638</v>
      </c>
      <c r="H405" s="15" t="s">
        <v>802</v>
      </c>
      <c r="I405" s="20">
        <v>715757474478</v>
      </c>
      <c r="J405" s="44">
        <v>32.5</v>
      </c>
      <c r="K405" s="44">
        <v>65</v>
      </c>
      <c r="L405" s="30" t="str">
        <f t="shared" si="16"/>
        <v>GR6NXPIB16</v>
      </c>
      <c r="M405" s="31">
        <f t="shared" si="17"/>
        <v>0</v>
      </c>
    </row>
    <row r="406" spans="1:13" s="3" customFormat="1" ht="29.25" customHeight="1">
      <c r="A406" s="21" t="s">
        <v>48</v>
      </c>
      <c r="B406" s="22"/>
      <c r="C406" s="17">
        <f t="shared" ref="C406:C469" si="18">B406*J406</f>
        <v>0</v>
      </c>
      <c r="D406" s="18" t="s">
        <v>1118</v>
      </c>
      <c r="E406" s="24" t="s">
        <v>1135</v>
      </c>
      <c r="F406" s="35" t="s">
        <v>1134</v>
      </c>
      <c r="G406" s="35" t="s">
        <v>641</v>
      </c>
      <c r="H406" s="15" t="s">
        <v>802</v>
      </c>
      <c r="I406" s="20">
        <v>715757474485</v>
      </c>
      <c r="J406" s="44">
        <v>32.5</v>
      </c>
      <c r="K406" s="44">
        <v>65</v>
      </c>
      <c r="L406" s="30" t="str">
        <f t="shared" ref="L406:L469" si="19">E406</f>
        <v>GR6ZPIB16</v>
      </c>
      <c r="M406" s="31">
        <f t="shared" ref="M406:M469" si="20">B406</f>
        <v>0</v>
      </c>
    </row>
    <row r="407" spans="1:13" s="3" customFormat="1" ht="29.25" customHeight="1">
      <c r="A407" s="21" t="s">
        <v>48</v>
      </c>
      <c r="B407" s="22"/>
      <c r="C407" s="17">
        <f t="shared" si="18"/>
        <v>0</v>
      </c>
      <c r="D407" s="18" t="s">
        <v>1118</v>
      </c>
      <c r="E407" s="24" t="s">
        <v>1136</v>
      </c>
      <c r="F407" s="35" t="s">
        <v>1137</v>
      </c>
      <c r="G407" s="35" t="s">
        <v>638</v>
      </c>
      <c r="H407" s="15" t="s">
        <v>802</v>
      </c>
      <c r="I407" s="20">
        <v>715757474928</v>
      </c>
      <c r="J407" s="44">
        <v>32.5</v>
      </c>
      <c r="K407" s="44">
        <v>65</v>
      </c>
      <c r="L407" s="30" t="str">
        <f t="shared" si="19"/>
        <v>GR6NXSM16</v>
      </c>
      <c r="M407" s="31">
        <f t="shared" si="20"/>
        <v>0</v>
      </c>
    </row>
    <row r="408" spans="1:13" s="3" customFormat="1" ht="29.25" customHeight="1">
      <c r="A408" s="21" t="s">
        <v>48</v>
      </c>
      <c r="B408" s="22"/>
      <c r="C408" s="17">
        <f t="shared" si="18"/>
        <v>0</v>
      </c>
      <c r="D408" s="18" t="s">
        <v>1118</v>
      </c>
      <c r="E408" s="24" t="s">
        <v>1138</v>
      </c>
      <c r="F408" s="35" t="s">
        <v>1137</v>
      </c>
      <c r="G408" s="35" t="s">
        <v>641</v>
      </c>
      <c r="H408" s="15" t="s">
        <v>802</v>
      </c>
      <c r="I408" s="20">
        <v>715757474935</v>
      </c>
      <c r="J408" s="44">
        <v>32.5</v>
      </c>
      <c r="K408" s="44">
        <v>65</v>
      </c>
      <c r="L408" s="30" t="str">
        <f t="shared" si="19"/>
        <v>GR6ZSM16</v>
      </c>
      <c r="M408" s="31">
        <f t="shared" si="20"/>
        <v>0</v>
      </c>
    </row>
    <row r="409" spans="1:13" s="3" customFormat="1" ht="29.25" customHeight="1">
      <c r="A409" s="21" t="s">
        <v>48</v>
      </c>
      <c r="B409" s="22"/>
      <c r="C409" s="17">
        <f t="shared" si="18"/>
        <v>0</v>
      </c>
      <c r="D409" s="18" t="s">
        <v>1118</v>
      </c>
      <c r="E409" s="24" t="s">
        <v>1139</v>
      </c>
      <c r="F409" s="35" t="s">
        <v>664</v>
      </c>
      <c r="G409" s="35" t="s">
        <v>640</v>
      </c>
      <c r="H409" s="15" t="s">
        <v>802</v>
      </c>
      <c r="I409" s="20">
        <v>715757474515</v>
      </c>
      <c r="J409" s="44">
        <v>32.5</v>
      </c>
      <c r="K409" s="44">
        <v>65</v>
      </c>
      <c r="L409" s="30" t="str">
        <f t="shared" si="19"/>
        <v>GR6DXNKL16</v>
      </c>
      <c r="M409" s="31">
        <f t="shared" si="20"/>
        <v>0</v>
      </c>
    </row>
    <row r="410" spans="1:13" s="3" customFormat="1" ht="29.25" customHeight="1">
      <c r="A410" s="21" t="s">
        <v>48</v>
      </c>
      <c r="B410" s="22"/>
      <c r="C410" s="17">
        <f t="shared" si="18"/>
        <v>0</v>
      </c>
      <c r="D410" s="18" t="s">
        <v>1118</v>
      </c>
      <c r="E410" s="24" t="s">
        <v>1140</v>
      </c>
      <c r="F410" s="35" t="s">
        <v>664</v>
      </c>
      <c r="G410" s="35" t="s">
        <v>641</v>
      </c>
      <c r="H410" s="15" t="s">
        <v>802</v>
      </c>
      <c r="I410" s="20">
        <v>715757474522</v>
      </c>
      <c r="J410" s="44">
        <v>32.5</v>
      </c>
      <c r="K410" s="44">
        <v>65</v>
      </c>
      <c r="L410" s="30" t="str">
        <f t="shared" si="19"/>
        <v>GR6ZNKL16</v>
      </c>
      <c r="M410" s="31">
        <f t="shared" si="20"/>
        <v>0</v>
      </c>
    </row>
    <row r="411" spans="1:13" s="3" customFormat="1" ht="29.25" customHeight="1">
      <c r="A411" s="21" t="s">
        <v>48</v>
      </c>
      <c r="B411" s="22"/>
      <c r="C411" s="17">
        <f t="shared" si="18"/>
        <v>0</v>
      </c>
      <c r="D411" s="18" t="s">
        <v>1118</v>
      </c>
      <c r="E411" s="24" t="s">
        <v>1141</v>
      </c>
      <c r="F411" s="35" t="s">
        <v>1142</v>
      </c>
      <c r="G411" s="35" t="s">
        <v>635</v>
      </c>
      <c r="H411" s="15" t="s">
        <v>802</v>
      </c>
      <c r="I411" s="20">
        <v>715757474539</v>
      </c>
      <c r="J411" s="44">
        <v>37.5</v>
      </c>
      <c r="K411" s="44">
        <v>75</v>
      </c>
      <c r="L411" s="30" t="str">
        <f t="shared" si="19"/>
        <v>GR6IDAB16</v>
      </c>
      <c r="M411" s="31">
        <f t="shared" si="20"/>
        <v>0</v>
      </c>
    </row>
    <row r="412" spans="1:13" s="3" customFormat="1" ht="29.25" customHeight="1">
      <c r="A412" s="21" t="s">
        <v>48</v>
      </c>
      <c r="B412" s="22"/>
      <c r="C412" s="17">
        <f t="shared" si="18"/>
        <v>0</v>
      </c>
      <c r="D412" s="18" t="s">
        <v>1118</v>
      </c>
      <c r="E412" s="24" t="s">
        <v>1143</v>
      </c>
      <c r="F412" s="35" t="s">
        <v>1142</v>
      </c>
      <c r="G412" s="35" t="s">
        <v>641</v>
      </c>
      <c r="H412" s="15" t="s">
        <v>802</v>
      </c>
      <c r="I412" s="20">
        <v>715757474546</v>
      </c>
      <c r="J412" s="44">
        <v>37.5</v>
      </c>
      <c r="K412" s="44">
        <v>75</v>
      </c>
      <c r="L412" s="30" t="str">
        <f t="shared" si="19"/>
        <v>GR6ZDAB16</v>
      </c>
      <c r="M412" s="31">
        <f t="shared" si="20"/>
        <v>0</v>
      </c>
    </row>
    <row r="413" spans="1:13" s="3" customFormat="1" ht="29.25" customHeight="1">
      <c r="A413" s="21" t="s">
        <v>48</v>
      </c>
      <c r="B413" s="22"/>
      <c r="C413" s="17">
        <f t="shared" si="18"/>
        <v>0</v>
      </c>
      <c r="D413" s="18" t="s">
        <v>1118</v>
      </c>
      <c r="E413" s="24" t="s">
        <v>1144</v>
      </c>
      <c r="F413" s="35" t="s">
        <v>1145</v>
      </c>
      <c r="G413" s="35" t="s">
        <v>635</v>
      </c>
      <c r="H413" s="15" t="s">
        <v>802</v>
      </c>
      <c r="I413" s="20">
        <v>715757483388</v>
      </c>
      <c r="J413" s="44">
        <v>37.5</v>
      </c>
      <c r="K413" s="44">
        <v>75</v>
      </c>
      <c r="L413" s="30" t="str">
        <f t="shared" si="19"/>
        <v>GR6IKAB16</v>
      </c>
      <c r="M413" s="31">
        <f t="shared" si="20"/>
        <v>0</v>
      </c>
    </row>
    <row r="414" spans="1:13" s="3" customFormat="1" ht="29.25" customHeight="1">
      <c r="A414" s="21" t="s">
        <v>48</v>
      </c>
      <c r="B414" s="22"/>
      <c r="C414" s="17">
        <f t="shared" si="18"/>
        <v>0</v>
      </c>
      <c r="D414" s="18" t="s">
        <v>1118</v>
      </c>
      <c r="E414" s="24" t="s">
        <v>1146</v>
      </c>
      <c r="F414" s="35" t="s">
        <v>1145</v>
      </c>
      <c r="G414" s="35" t="s">
        <v>641</v>
      </c>
      <c r="H414" s="15" t="s">
        <v>802</v>
      </c>
      <c r="I414" s="20">
        <v>715757483395</v>
      </c>
      <c r="J414" s="44">
        <v>37.5</v>
      </c>
      <c r="K414" s="44">
        <v>75</v>
      </c>
      <c r="L414" s="30" t="str">
        <f t="shared" si="19"/>
        <v>GR6ZKAB16</v>
      </c>
      <c r="M414" s="31">
        <f t="shared" si="20"/>
        <v>0</v>
      </c>
    </row>
    <row r="415" spans="1:13" s="3" customFormat="1" ht="29.25" customHeight="1">
      <c r="A415" s="21" t="s">
        <v>48</v>
      </c>
      <c r="B415" s="22"/>
      <c r="C415" s="17">
        <f t="shared" si="18"/>
        <v>0</v>
      </c>
      <c r="D415" s="18" t="s">
        <v>1147</v>
      </c>
      <c r="E415" s="24" t="s">
        <v>1148</v>
      </c>
      <c r="F415" s="35" t="s">
        <v>21</v>
      </c>
      <c r="G415" s="35" t="s">
        <v>635</v>
      </c>
      <c r="H415" s="15" t="s">
        <v>802</v>
      </c>
      <c r="I415" s="20">
        <v>715757480516</v>
      </c>
      <c r="J415" s="44">
        <v>22.5</v>
      </c>
      <c r="K415" s="44">
        <v>45</v>
      </c>
      <c r="L415" s="30" t="str">
        <f t="shared" si="19"/>
        <v>DD2IBK16</v>
      </c>
      <c r="M415" s="31">
        <f t="shared" si="20"/>
        <v>0</v>
      </c>
    </row>
    <row r="416" spans="1:13" s="3" customFormat="1" ht="29.25" customHeight="1">
      <c r="A416" s="21" t="s">
        <v>48</v>
      </c>
      <c r="B416" s="22"/>
      <c r="C416" s="17">
        <f t="shared" si="18"/>
        <v>0</v>
      </c>
      <c r="D416" s="18" t="s">
        <v>1147</v>
      </c>
      <c r="E416" s="24" t="s">
        <v>1149</v>
      </c>
      <c r="F416" s="35" t="s">
        <v>21</v>
      </c>
      <c r="G416" s="35" t="s">
        <v>641</v>
      </c>
      <c r="H416" s="15" t="s">
        <v>802</v>
      </c>
      <c r="I416" s="20">
        <v>715757480523</v>
      </c>
      <c r="J416" s="44">
        <v>22.5</v>
      </c>
      <c r="K416" s="44">
        <v>45</v>
      </c>
      <c r="L416" s="30" t="str">
        <f t="shared" si="19"/>
        <v>DD2ZBK16</v>
      </c>
      <c r="M416" s="31">
        <f t="shared" si="20"/>
        <v>0</v>
      </c>
    </row>
    <row r="417" spans="1:13" s="3" customFormat="1" ht="29.25" customHeight="1">
      <c r="A417" s="21" t="s">
        <v>48</v>
      </c>
      <c r="B417" s="22"/>
      <c r="C417" s="17">
        <f t="shared" si="18"/>
        <v>0</v>
      </c>
      <c r="D417" s="18" t="s">
        <v>1147</v>
      </c>
      <c r="E417" s="24" t="s">
        <v>1150</v>
      </c>
      <c r="F417" s="34" t="s">
        <v>21</v>
      </c>
      <c r="G417" s="35" t="s">
        <v>809</v>
      </c>
      <c r="H417" s="15" t="s">
        <v>802</v>
      </c>
      <c r="I417" s="20">
        <v>715757482268</v>
      </c>
      <c r="J417" s="44">
        <v>15</v>
      </c>
      <c r="K417" s="44">
        <v>30</v>
      </c>
      <c r="L417" s="30" t="str">
        <f t="shared" si="19"/>
        <v>DD2EBK16</v>
      </c>
      <c r="M417" s="31">
        <f t="shared" si="20"/>
        <v>0</v>
      </c>
    </row>
    <row r="418" spans="1:13" s="3" customFormat="1" ht="29.25" customHeight="1">
      <c r="A418" s="21" t="s">
        <v>48</v>
      </c>
      <c r="B418" s="22"/>
      <c r="C418" s="17">
        <f t="shared" si="18"/>
        <v>0</v>
      </c>
      <c r="D418" s="18" t="s">
        <v>1147</v>
      </c>
      <c r="E418" s="24" t="s">
        <v>1151</v>
      </c>
      <c r="F418" s="34" t="s">
        <v>31</v>
      </c>
      <c r="G418" s="35" t="s">
        <v>635</v>
      </c>
      <c r="H418" s="15" t="s">
        <v>802</v>
      </c>
      <c r="I418" s="20">
        <v>715757480530</v>
      </c>
      <c r="J418" s="44">
        <v>22.5</v>
      </c>
      <c r="K418" s="44">
        <v>45</v>
      </c>
      <c r="L418" s="30" t="str">
        <f t="shared" si="19"/>
        <v>DD2IWT16</v>
      </c>
      <c r="M418" s="31">
        <f t="shared" si="20"/>
        <v>0</v>
      </c>
    </row>
    <row r="419" spans="1:13" s="3" customFormat="1" ht="29.25" customHeight="1">
      <c r="A419" s="21" t="s">
        <v>48</v>
      </c>
      <c r="B419" s="22"/>
      <c r="C419" s="17">
        <f t="shared" si="18"/>
        <v>0</v>
      </c>
      <c r="D419" s="18" t="s">
        <v>1147</v>
      </c>
      <c r="E419" s="24" t="s">
        <v>1152</v>
      </c>
      <c r="F419" s="34" t="s">
        <v>31</v>
      </c>
      <c r="G419" s="35" t="s">
        <v>641</v>
      </c>
      <c r="H419" s="15" t="s">
        <v>802</v>
      </c>
      <c r="I419" s="20">
        <v>715757480547</v>
      </c>
      <c r="J419" s="44">
        <v>22.5</v>
      </c>
      <c r="K419" s="44">
        <v>45</v>
      </c>
      <c r="L419" s="30" t="str">
        <f t="shared" si="19"/>
        <v>DD2ZWT16</v>
      </c>
      <c r="M419" s="31">
        <f t="shared" si="20"/>
        <v>0</v>
      </c>
    </row>
    <row r="420" spans="1:13" s="3" customFormat="1" ht="29.25" customHeight="1">
      <c r="A420" s="21" t="s">
        <v>48</v>
      </c>
      <c r="B420" s="22"/>
      <c r="C420" s="17">
        <f t="shared" si="18"/>
        <v>0</v>
      </c>
      <c r="D420" s="18" t="s">
        <v>1147</v>
      </c>
      <c r="E420" s="24" t="s">
        <v>1153</v>
      </c>
      <c r="F420" s="34" t="s">
        <v>31</v>
      </c>
      <c r="G420" s="35" t="s">
        <v>809</v>
      </c>
      <c r="H420" s="15" t="s">
        <v>802</v>
      </c>
      <c r="I420" s="20">
        <v>715757482275</v>
      </c>
      <c r="J420" s="44">
        <v>15</v>
      </c>
      <c r="K420" s="44">
        <v>30</v>
      </c>
      <c r="L420" s="30" t="str">
        <f t="shared" si="19"/>
        <v>DD2EWT16</v>
      </c>
      <c r="M420" s="31">
        <f t="shared" si="20"/>
        <v>0</v>
      </c>
    </row>
    <row r="421" spans="1:13" s="3" customFormat="1" ht="29.25" customHeight="1">
      <c r="A421" s="21" t="s">
        <v>48</v>
      </c>
      <c r="B421" s="22"/>
      <c r="C421" s="17">
        <f t="shared" si="18"/>
        <v>0</v>
      </c>
      <c r="D421" s="18" t="s">
        <v>1147</v>
      </c>
      <c r="E421" s="24" t="s">
        <v>1154</v>
      </c>
      <c r="F421" s="34" t="s">
        <v>47</v>
      </c>
      <c r="G421" s="35" t="s">
        <v>635</v>
      </c>
      <c r="H421" s="15" t="s">
        <v>802</v>
      </c>
      <c r="I421" s="20">
        <v>715757480561</v>
      </c>
      <c r="J421" s="44">
        <v>22.5</v>
      </c>
      <c r="K421" s="44">
        <v>45</v>
      </c>
      <c r="L421" s="30" t="str">
        <f t="shared" si="19"/>
        <v>DD2ICT16</v>
      </c>
      <c r="M421" s="31">
        <f t="shared" si="20"/>
        <v>0</v>
      </c>
    </row>
    <row r="422" spans="1:13" s="3" customFormat="1" ht="29.25" customHeight="1">
      <c r="A422" s="21" t="s">
        <v>48</v>
      </c>
      <c r="B422" s="22"/>
      <c r="C422" s="17">
        <f t="shared" si="18"/>
        <v>0</v>
      </c>
      <c r="D422" s="18" t="s">
        <v>1147</v>
      </c>
      <c r="E422" s="24" t="s">
        <v>1155</v>
      </c>
      <c r="F422" s="34" t="s">
        <v>47</v>
      </c>
      <c r="G422" s="35" t="s">
        <v>641</v>
      </c>
      <c r="H422" s="15" t="s">
        <v>802</v>
      </c>
      <c r="I422" s="20">
        <v>715757480554</v>
      </c>
      <c r="J422" s="44">
        <v>22.5</v>
      </c>
      <c r="K422" s="44">
        <v>45</v>
      </c>
      <c r="L422" s="30" t="str">
        <f t="shared" si="19"/>
        <v>DD2ZCT16</v>
      </c>
      <c r="M422" s="31">
        <f t="shared" si="20"/>
        <v>0</v>
      </c>
    </row>
    <row r="423" spans="1:13" s="3" customFormat="1" ht="29.25" customHeight="1">
      <c r="A423" s="21" t="s">
        <v>48</v>
      </c>
      <c r="B423" s="22"/>
      <c r="C423" s="17">
        <f t="shared" si="18"/>
        <v>0</v>
      </c>
      <c r="D423" s="18" t="s">
        <v>1147</v>
      </c>
      <c r="E423" s="24" t="s">
        <v>1156</v>
      </c>
      <c r="F423" s="34" t="s">
        <v>47</v>
      </c>
      <c r="G423" s="35" t="s">
        <v>809</v>
      </c>
      <c r="H423" s="15" t="s">
        <v>802</v>
      </c>
      <c r="I423" s="20">
        <v>715757482282</v>
      </c>
      <c r="J423" s="44">
        <v>15</v>
      </c>
      <c r="K423" s="44">
        <v>30</v>
      </c>
      <c r="L423" s="30" t="str">
        <f t="shared" si="19"/>
        <v>DD2ECT16</v>
      </c>
      <c r="M423" s="31">
        <f t="shared" si="20"/>
        <v>0</v>
      </c>
    </row>
    <row r="424" spans="1:13" s="3" customFormat="1" ht="29.25" customHeight="1">
      <c r="A424" s="21" t="s">
        <v>48</v>
      </c>
      <c r="B424" s="22"/>
      <c r="C424" s="17">
        <f t="shared" si="18"/>
        <v>0</v>
      </c>
      <c r="D424" s="18" t="s">
        <v>1147</v>
      </c>
      <c r="E424" s="24" t="s">
        <v>1157</v>
      </c>
      <c r="F424" s="34" t="s">
        <v>1158</v>
      </c>
      <c r="G424" s="35" t="s">
        <v>635</v>
      </c>
      <c r="H424" s="15" t="s">
        <v>802</v>
      </c>
      <c r="I424" s="20">
        <v>715757474447</v>
      </c>
      <c r="J424" s="44">
        <v>22.5</v>
      </c>
      <c r="K424" s="44">
        <v>45</v>
      </c>
      <c r="L424" s="30" t="str">
        <f t="shared" si="19"/>
        <v>DD2IVL16</v>
      </c>
      <c r="M424" s="31">
        <f t="shared" si="20"/>
        <v>0</v>
      </c>
    </row>
    <row r="425" spans="1:13" s="3" customFormat="1" ht="29.25" customHeight="1">
      <c r="A425" s="21" t="s">
        <v>48</v>
      </c>
      <c r="B425" s="22"/>
      <c r="C425" s="17">
        <f t="shared" si="18"/>
        <v>0</v>
      </c>
      <c r="D425" s="18" t="s">
        <v>1147</v>
      </c>
      <c r="E425" s="24" t="s">
        <v>1159</v>
      </c>
      <c r="F425" s="34" t="s">
        <v>1158</v>
      </c>
      <c r="G425" s="35" t="s">
        <v>641</v>
      </c>
      <c r="H425" s="15" t="s">
        <v>802</v>
      </c>
      <c r="I425" s="20">
        <v>715757474430</v>
      </c>
      <c r="J425" s="44">
        <v>22.5</v>
      </c>
      <c r="K425" s="44">
        <v>45</v>
      </c>
      <c r="L425" s="30" t="str">
        <f t="shared" si="19"/>
        <v>DD2ZVL16</v>
      </c>
      <c r="M425" s="31">
        <f t="shared" si="20"/>
        <v>0</v>
      </c>
    </row>
    <row r="426" spans="1:13" s="3" customFormat="1" ht="29.25" customHeight="1">
      <c r="A426" s="21" t="s">
        <v>48</v>
      </c>
      <c r="B426" s="22"/>
      <c r="C426" s="17">
        <f t="shared" si="18"/>
        <v>0</v>
      </c>
      <c r="D426" s="18" t="s">
        <v>1147</v>
      </c>
      <c r="E426" s="24" t="s">
        <v>1160</v>
      </c>
      <c r="F426" s="34" t="s">
        <v>1158</v>
      </c>
      <c r="G426" s="35" t="s">
        <v>809</v>
      </c>
      <c r="H426" s="15" t="s">
        <v>802</v>
      </c>
      <c r="I426" s="20">
        <v>715757474423</v>
      </c>
      <c r="J426" s="44">
        <v>15</v>
      </c>
      <c r="K426" s="44">
        <v>30</v>
      </c>
      <c r="L426" s="30" t="str">
        <f t="shared" si="19"/>
        <v>DD2EVL16</v>
      </c>
      <c r="M426" s="31">
        <f t="shared" si="20"/>
        <v>0</v>
      </c>
    </row>
    <row r="427" spans="1:13" s="3" customFormat="1" ht="29.25" customHeight="1">
      <c r="A427" s="21" t="s">
        <v>48</v>
      </c>
      <c r="B427" s="22"/>
      <c r="C427" s="17">
        <f t="shared" si="18"/>
        <v>0</v>
      </c>
      <c r="D427" s="18" t="s">
        <v>1147</v>
      </c>
      <c r="E427" s="24" t="s">
        <v>1161</v>
      </c>
      <c r="F427" s="34" t="s">
        <v>1162</v>
      </c>
      <c r="G427" s="35" t="s">
        <v>635</v>
      </c>
      <c r="H427" s="15" t="s">
        <v>802</v>
      </c>
      <c r="I427" s="20">
        <v>715757474409</v>
      </c>
      <c r="J427" s="44">
        <v>22.5</v>
      </c>
      <c r="K427" s="44">
        <v>45</v>
      </c>
      <c r="L427" s="30" t="str">
        <f t="shared" si="19"/>
        <v>DD2IIMP16</v>
      </c>
      <c r="M427" s="31">
        <f t="shared" si="20"/>
        <v>0</v>
      </c>
    </row>
    <row r="428" spans="1:13" s="3" customFormat="1" ht="29.25" customHeight="1">
      <c r="A428" s="21" t="s">
        <v>48</v>
      </c>
      <c r="B428" s="22"/>
      <c r="C428" s="17">
        <f t="shared" si="18"/>
        <v>0</v>
      </c>
      <c r="D428" s="18" t="s">
        <v>1147</v>
      </c>
      <c r="E428" s="24" t="s">
        <v>1163</v>
      </c>
      <c r="F428" s="34" t="s">
        <v>1162</v>
      </c>
      <c r="G428" s="35" t="s">
        <v>641</v>
      </c>
      <c r="H428" s="15" t="s">
        <v>802</v>
      </c>
      <c r="I428" s="20">
        <v>715757474393</v>
      </c>
      <c r="J428" s="44">
        <v>22.5</v>
      </c>
      <c r="K428" s="44">
        <v>45</v>
      </c>
      <c r="L428" s="30" t="str">
        <f t="shared" si="19"/>
        <v>DD2ZIMP16</v>
      </c>
      <c r="M428" s="31">
        <f t="shared" si="20"/>
        <v>0</v>
      </c>
    </row>
    <row r="429" spans="1:13" s="3" customFormat="1" ht="29.25" customHeight="1">
      <c r="A429" s="21" t="s">
        <v>48</v>
      </c>
      <c r="B429" s="22"/>
      <c r="C429" s="17">
        <f t="shared" si="18"/>
        <v>0</v>
      </c>
      <c r="D429" s="18" t="s">
        <v>1147</v>
      </c>
      <c r="E429" s="24" t="s">
        <v>1164</v>
      </c>
      <c r="F429" s="34" t="s">
        <v>1162</v>
      </c>
      <c r="G429" s="35" t="s">
        <v>809</v>
      </c>
      <c r="H429" s="15" t="s">
        <v>802</v>
      </c>
      <c r="I429" s="20">
        <v>715757474416</v>
      </c>
      <c r="J429" s="44">
        <v>15</v>
      </c>
      <c r="K429" s="44">
        <v>30</v>
      </c>
      <c r="L429" s="30" t="str">
        <f t="shared" si="19"/>
        <v>DD2EIMP16</v>
      </c>
      <c r="M429" s="31">
        <f t="shared" si="20"/>
        <v>0</v>
      </c>
    </row>
    <row r="430" spans="1:13" s="3" customFormat="1" ht="29.25" customHeight="1">
      <c r="A430" s="21" t="s">
        <v>48</v>
      </c>
      <c r="B430" s="22"/>
      <c r="C430" s="17">
        <f t="shared" si="18"/>
        <v>0</v>
      </c>
      <c r="D430" s="18" t="s">
        <v>1147</v>
      </c>
      <c r="E430" s="24" t="s">
        <v>1165</v>
      </c>
      <c r="F430" s="34" t="s">
        <v>664</v>
      </c>
      <c r="G430" s="35" t="s">
        <v>635</v>
      </c>
      <c r="H430" s="15" t="s">
        <v>802</v>
      </c>
      <c r="I430" s="20">
        <v>715757474386</v>
      </c>
      <c r="J430" s="44">
        <v>22.5</v>
      </c>
      <c r="K430" s="44">
        <v>45</v>
      </c>
      <c r="L430" s="30" t="str">
        <f t="shared" si="19"/>
        <v>DD2INKL16</v>
      </c>
      <c r="M430" s="31">
        <f t="shared" si="20"/>
        <v>0</v>
      </c>
    </row>
    <row r="431" spans="1:13" s="3" customFormat="1" ht="29.25" customHeight="1">
      <c r="A431" s="21" t="s">
        <v>48</v>
      </c>
      <c r="B431" s="22"/>
      <c r="C431" s="17">
        <f t="shared" si="18"/>
        <v>0</v>
      </c>
      <c r="D431" s="18" t="s">
        <v>1147</v>
      </c>
      <c r="E431" s="24" t="s">
        <v>1166</v>
      </c>
      <c r="F431" s="34" t="s">
        <v>664</v>
      </c>
      <c r="G431" s="35" t="s">
        <v>641</v>
      </c>
      <c r="H431" s="15" t="s">
        <v>802</v>
      </c>
      <c r="I431" s="20">
        <v>715757474379</v>
      </c>
      <c r="J431" s="44">
        <v>22.5</v>
      </c>
      <c r="K431" s="44">
        <v>45</v>
      </c>
      <c r="L431" s="30" t="str">
        <f t="shared" si="19"/>
        <v>DD2ZNKL16</v>
      </c>
      <c r="M431" s="31">
        <f t="shared" si="20"/>
        <v>0</v>
      </c>
    </row>
    <row r="432" spans="1:13" s="3" customFormat="1" ht="29.25" customHeight="1">
      <c r="A432" s="21" t="s">
        <v>48</v>
      </c>
      <c r="B432" s="22"/>
      <c r="C432" s="17">
        <f t="shared" si="18"/>
        <v>0</v>
      </c>
      <c r="D432" s="18" t="s">
        <v>1147</v>
      </c>
      <c r="E432" s="24" t="s">
        <v>1167</v>
      </c>
      <c r="F432" s="34" t="s">
        <v>664</v>
      </c>
      <c r="G432" s="35" t="s">
        <v>809</v>
      </c>
      <c r="H432" s="15" t="s">
        <v>802</v>
      </c>
      <c r="I432" s="20">
        <v>715757474362</v>
      </c>
      <c r="J432" s="44">
        <v>15</v>
      </c>
      <c r="K432" s="44">
        <v>30</v>
      </c>
      <c r="L432" s="30" t="str">
        <f t="shared" si="19"/>
        <v>DD2ENKL16</v>
      </c>
      <c r="M432" s="31">
        <f t="shared" si="20"/>
        <v>0</v>
      </c>
    </row>
    <row r="433" spans="1:13" s="3" customFormat="1" ht="29.25" customHeight="1">
      <c r="A433" s="21" t="s">
        <v>48</v>
      </c>
      <c r="B433" s="22"/>
      <c r="C433" s="17">
        <f t="shared" si="18"/>
        <v>0</v>
      </c>
      <c r="D433" s="18" t="s">
        <v>1147</v>
      </c>
      <c r="E433" s="24" t="s">
        <v>1168</v>
      </c>
      <c r="F433" s="34" t="s">
        <v>1142</v>
      </c>
      <c r="G433" s="35" t="s">
        <v>635</v>
      </c>
      <c r="H433" s="15" t="s">
        <v>802</v>
      </c>
      <c r="I433" s="20">
        <v>715757474355</v>
      </c>
      <c r="J433" s="44">
        <v>27.5</v>
      </c>
      <c r="K433" s="44">
        <v>55</v>
      </c>
      <c r="L433" s="30" t="str">
        <f t="shared" si="19"/>
        <v>DD2IDAB16</v>
      </c>
      <c r="M433" s="31">
        <f t="shared" si="20"/>
        <v>0</v>
      </c>
    </row>
    <row r="434" spans="1:13" s="3" customFormat="1" ht="29.25" customHeight="1">
      <c r="A434" s="21" t="s">
        <v>48</v>
      </c>
      <c r="B434" s="22"/>
      <c r="C434" s="17">
        <f t="shared" si="18"/>
        <v>0</v>
      </c>
      <c r="D434" s="18" t="s">
        <v>1147</v>
      </c>
      <c r="E434" s="24" t="s">
        <v>1169</v>
      </c>
      <c r="F434" s="34" t="s">
        <v>1142</v>
      </c>
      <c r="G434" s="35" t="s">
        <v>641</v>
      </c>
      <c r="H434" s="15" t="s">
        <v>802</v>
      </c>
      <c r="I434" s="20">
        <v>715757474348</v>
      </c>
      <c r="J434" s="44">
        <v>27.5</v>
      </c>
      <c r="K434" s="44">
        <v>55</v>
      </c>
      <c r="L434" s="30" t="str">
        <f t="shared" si="19"/>
        <v>DD2ZDAB16</v>
      </c>
      <c r="M434" s="31">
        <f t="shared" si="20"/>
        <v>0</v>
      </c>
    </row>
    <row r="435" spans="1:13" s="3" customFormat="1" ht="29.25" customHeight="1">
      <c r="A435" s="21" t="s">
        <v>48</v>
      </c>
      <c r="B435" s="22"/>
      <c r="C435" s="17">
        <f t="shared" si="18"/>
        <v>0</v>
      </c>
      <c r="D435" s="18" t="s">
        <v>1147</v>
      </c>
      <c r="E435" s="26" t="s">
        <v>1170</v>
      </c>
      <c r="F435" s="35" t="s">
        <v>1142</v>
      </c>
      <c r="G435" s="35" t="s">
        <v>809</v>
      </c>
      <c r="H435" s="15" t="s">
        <v>802</v>
      </c>
      <c r="I435" s="20">
        <v>715757474331</v>
      </c>
      <c r="J435" s="44">
        <v>20</v>
      </c>
      <c r="K435" s="44">
        <v>40</v>
      </c>
      <c r="L435" s="30" t="str">
        <f t="shared" si="19"/>
        <v>DD2EDAB16</v>
      </c>
      <c r="M435" s="31">
        <f t="shared" si="20"/>
        <v>0</v>
      </c>
    </row>
    <row r="436" spans="1:13" s="3" customFormat="1" ht="29.25" customHeight="1">
      <c r="A436" s="21" t="s">
        <v>48</v>
      </c>
      <c r="B436" s="22"/>
      <c r="C436" s="17">
        <f t="shared" si="18"/>
        <v>0</v>
      </c>
      <c r="D436" s="18" t="s">
        <v>1147</v>
      </c>
      <c r="E436" s="26" t="s">
        <v>1171</v>
      </c>
      <c r="F436" s="35" t="s">
        <v>1145</v>
      </c>
      <c r="G436" s="35" t="s">
        <v>635</v>
      </c>
      <c r="H436" s="15" t="s">
        <v>802</v>
      </c>
      <c r="I436" s="20">
        <v>715757483371</v>
      </c>
      <c r="J436" s="44">
        <v>27.5</v>
      </c>
      <c r="K436" s="44">
        <v>55</v>
      </c>
      <c r="L436" s="30" t="str">
        <f t="shared" si="19"/>
        <v>DD2IKAB16</v>
      </c>
      <c r="M436" s="31">
        <f t="shared" si="20"/>
        <v>0</v>
      </c>
    </row>
    <row r="437" spans="1:13" s="3" customFormat="1" ht="29.25" customHeight="1">
      <c r="A437" s="21" t="s">
        <v>48</v>
      </c>
      <c r="B437" s="22"/>
      <c r="C437" s="17">
        <f t="shared" si="18"/>
        <v>0</v>
      </c>
      <c r="D437" s="18" t="s">
        <v>1147</v>
      </c>
      <c r="E437" s="26" t="s">
        <v>1172</v>
      </c>
      <c r="F437" s="35" t="s">
        <v>1145</v>
      </c>
      <c r="G437" s="35" t="s">
        <v>641</v>
      </c>
      <c r="H437" s="15" t="s">
        <v>802</v>
      </c>
      <c r="I437" s="20">
        <v>715757483364</v>
      </c>
      <c r="J437" s="44">
        <v>27.5</v>
      </c>
      <c r="K437" s="44">
        <v>55</v>
      </c>
      <c r="L437" s="30" t="str">
        <f t="shared" si="19"/>
        <v>DD2ZKAB16</v>
      </c>
      <c r="M437" s="31">
        <f t="shared" si="20"/>
        <v>0</v>
      </c>
    </row>
    <row r="438" spans="1:13" s="3" customFormat="1" ht="29.25" customHeight="1">
      <c r="A438" s="21" t="s">
        <v>48</v>
      </c>
      <c r="B438" s="22"/>
      <c r="C438" s="17">
        <f t="shared" si="18"/>
        <v>0</v>
      </c>
      <c r="D438" s="18" t="s">
        <v>1147</v>
      </c>
      <c r="E438" s="26" t="s">
        <v>1173</v>
      </c>
      <c r="F438" s="35" t="s">
        <v>1145</v>
      </c>
      <c r="G438" s="35" t="s">
        <v>809</v>
      </c>
      <c r="H438" s="15" t="s">
        <v>802</v>
      </c>
      <c r="I438" s="20">
        <v>715757483357</v>
      </c>
      <c r="J438" s="44">
        <v>20</v>
      </c>
      <c r="K438" s="44">
        <v>40</v>
      </c>
      <c r="L438" s="30" t="str">
        <f t="shared" si="19"/>
        <v>DD2EKAB16</v>
      </c>
      <c r="M438" s="31">
        <f t="shared" si="20"/>
        <v>0</v>
      </c>
    </row>
    <row r="439" spans="1:13" s="3" customFormat="1" ht="29.25" customHeight="1">
      <c r="A439" s="21" t="s">
        <v>48</v>
      </c>
      <c r="B439" s="22"/>
      <c r="C439" s="17">
        <f t="shared" si="18"/>
        <v>0</v>
      </c>
      <c r="D439" s="18" t="s">
        <v>1174</v>
      </c>
      <c r="E439" s="26" t="s">
        <v>1175</v>
      </c>
      <c r="F439" s="35" t="s">
        <v>21</v>
      </c>
      <c r="G439" s="35" t="s">
        <v>809</v>
      </c>
      <c r="H439" s="15" t="s">
        <v>802</v>
      </c>
      <c r="I439" s="20">
        <v>715757482299</v>
      </c>
      <c r="J439" s="44">
        <v>15</v>
      </c>
      <c r="K439" s="44">
        <v>30</v>
      </c>
      <c r="L439" s="30" t="str">
        <f t="shared" si="19"/>
        <v>GM3EBK16</v>
      </c>
      <c r="M439" s="31">
        <f t="shared" si="20"/>
        <v>0</v>
      </c>
    </row>
    <row r="440" spans="1:13" s="3" customFormat="1" ht="29.25" customHeight="1">
      <c r="A440" s="21" t="s">
        <v>48</v>
      </c>
      <c r="B440" s="22"/>
      <c r="C440" s="17">
        <f t="shared" si="18"/>
        <v>0</v>
      </c>
      <c r="D440" s="18" t="s">
        <v>1174</v>
      </c>
      <c r="E440" s="26" t="s">
        <v>1176</v>
      </c>
      <c r="F440" s="35" t="s">
        <v>21</v>
      </c>
      <c r="G440" s="35" t="s">
        <v>1015</v>
      </c>
      <c r="H440" s="15" t="s">
        <v>802</v>
      </c>
      <c r="I440" s="20">
        <v>715757482305</v>
      </c>
      <c r="J440" s="44">
        <v>15</v>
      </c>
      <c r="K440" s="44">
        <v>30</v>
      </c>
      <c r="L440" s="30" t="str">
        <f t="shared" si="19"/>
        <v>GM3CBK16</v>
      </c>
      <c r="M440" s="31">
        <f t="shared" si="20"/>
        <v>0</v>
      </c>
    </row>
    <row r="441" spans="1:13" s="3" customFormat="1" ht="29.25" customHeight="1">
      <c r="A441" s="21" t="s">
        <v>48</v>
      </c>
      <c r="B441" s="22"/>
      <c r="C441" s="17">
        <f t="shared" si="18"/>
        <v>0</v>
      </c>
      <c r="D441" s="18" t="s">
        <v>1174</v>
      </c>
      <c r="E441" s="26" t="s">
        <v>1177</v>
      </c>
      <c r="F441" s="35" t="s">
        <v>31</v>
      </c>
      <c r="G441" s="35" t="s">
        <v>809</v>
      </c>
      <c r="H441" s="15" t="s">
        <v>802</v>
      </c>
      <c r="I441" s="20">
        <v>715757482312</v>
      </c>
      <c r="J441" s="44">
        <v>15</v>
      </c>
      <c r="K441" s="44">
        <v>30</v>
      </c>
      <c r="L441" s="30" t="str">
        <f t="shared" si="19"/>
        <v>GM3EWT16</v>
      </c>
      <c r="M441" s="31">
        <f t="shared" si="20"/>
        <v>0</v>
      </c>
    </row>
    <row r="442" spans="1:13" s="3" customFormat="1" ht="29.25" customHeight="1">
      <c r="A442" s="21" t="s">
        <v>48</v>
      </c>
      <c r="B442" s="22"/>
      <c r="C442" s="17">
        <f t="shared" si="18"/>
        <v>0</v>
      </c>
      <c r="D442" s="18" t="s">
        <v>1174</v>
      </c>
      <c r="E442" s="26" t="s">
        <v>1178</v>
      </c>
      <c r="F442" s="35" t="s">
        <v>47</v>
      </c>
      <c r="G442" s="35" t="s">
        <v>809</v>
      </c>
      <c r="H442" s="15" t="s">
        <v>802</v>
      </c>
      <c r="I442" s="20">
        <v>715757482329</v>
      </c>
      <c r="J442" s="44">
        <v>15</v>
      </c>
      <c r="K442" s="44">
        <v>30</v>
      </c>
      <c r="L442" s="30" t="str">
        <f t="shared" si="19"/>
        <v>GM3ECT16</v>
      </c>
      <c r="M442" s="31">
        <f t="shared" si="20"/>
        <v>0</v>
      </c>
    </row>
    <row r="443" spans="1:13" s="3" customFormat="1" ht="29.25" customHeight="1">
      <c r="A443" s="21" t="s">
        <v>48</v>
      </c>
      <c r="B443" s="22"/>
      <c r="C443" s="17">
        <f t="shared" si="18"/>
        <v>0</v>
      </c>
      <c r="D443" s="18" t="s">
        <v>1174</v>
      </c>
      <c r="E443" s="26" t="s">
        <v>1179</v>
      </c>
      <c r="F443" s="35" t="s">
        <v>1180</v>
      </c>
      <c r="G443" s="35" t="s">
        <v>809</v>
      </c>
      <c r="H443" s="15" t="s">
        <v>802</v>
      </c>
      <c r="I443" s="20">
        <v>715757482336</v>
      </c>
      <c r="J443" s="44">
        <v>15</v>
      </c>
      <c r="K443" s="44">
        <v>30</v>
      </c>
      <c r="L443" s="30" t="str">
        <f t="shared" si="19"/>
        <v>GM3EBPC16</v>
      </c>
      <c r="M443" s="31">
        <f t="shared" si="20"/>
        <v>0</v>
      </c>
    </row>
    <row r="444" spans="1:13" s="3" customFormat="1" ht="29.25" customHeight="1">
      <c r="A444" s="21" t="s">
        <v>48</v>
      </c>
      <c r="B444" s="22"/>
      <c r="C444" s="17">
        <f t="shared" si="18"/>
        <v>0</v>
      </c>
      <c r="D444" s="18" t="s">
        <v>1174</v>
      </c>
      <c r="E444" s="21" t="s">
        <v>1181</v>
      </c>
      <c r="F444" s="27" t="s">
        <v>1158</v>
      </c>
      <c r="G444" s="35" t="s">
        <v>809</v>
      </c>
      <c r="H444" s="35" t="s">
        <v>802</v>
      </c>
      <c r="I444" s="20">
        <v>715757474218</v>
      </c>
      <c r="J444" s="44">
        <v>15</v>
      </c>
      <c r="K444" s="44">
        <v>30</v>
      </c>
      <c r="L444" s="30" t="str">
        <f t="shared" si="19"/>
        <v>GM3EVL16</v>
      </c>
      <c r="M444" s="31">
        <f t="shared" si="20"/>
        <v>0</v>
      </c>
    </row>
    <row r="445" spans="1:13" s="3" customFormat="1" ht="29.25" customHeight="1">
      <c r="A445" s="21" t="s">
        <v>48</v>
      </c>
      <c r="B445" s="22"/>
      <c r="C445" s="17">
        <f t="shared" si="18"/>
        <v>0</v>
      </c>
      <c r="D445" s="18" t="s">
        <v>1174</v>
      </c>
      <c r="E445" s="21" t="s">
        <v>1182</v>
      </c>
      <c r="F445" s="27" t="s">
        <v>1137</v>
      </c>
      <c r="G445" s="35" t="s">
        <v>809</v>
      </c>
      <c r="H445" s="35" t="s">
        <v>802</v>
      </c>
      <c r="I445" s="20">
        <v>715757474911</v>
      </c>
      <c r="J445" s="44">
        <v>15</v>
      </c>
      <c r="K445" s="44">
        <v>30</v>
      </c>
      <c r="L445" s="30" t="str">
        <f t="shared" si="19"/>
        <v>GM3ESM16</v>
      </c>
      <c r="M445" s="31">
        <f t="shared" si="20"/>
        <v>0</v>
      </c>
    </row>
    <row r="446" spans="1:13" s="3" customFormat="1" ht="29.25" customHeight="1">
      <c r="A446" s="21" t="s">
        <v>48</v>
      </c>
      <c r="B446" s="22"/>
      <c r="C446" s="17">
        <f t="shared" si="18"/>
        <v>0</v>
      </c>
      <c r="D446" s="18" t="s">
        <v>1174</v>
      </c>
      <c r="E446" s="21" t="s">
        <v>1183</v>
      </c>
      <c r="F446" s="27" t="s">
        <v>1142</v>
      </c>
      <c r="G446" s="35" t="s">
        <v>635</v>
      </c>
      <c r="H446" s="35" t="s">
        <v>802</v>
      </c>
      <c r="I446" s="20">
        <v>715757474232</v>
      </c>
      <c r="J446" s="44">
        <v>27.5</v>
      </c>
      <c r="K446" s="44">
        <v>55</v>
      </c>
      <c r="L446" s="30" t="str">
        <f t="shared" si="19"/>
        <v>GM3IDAB16</v>
      </c>
      <c r="M446" s="31">
        <f t="shared" si="20"/>
        <v>0</v>
      </c>
    </row>
    <row r="447" spans="1:13" s="3" customFormat="1" ht="29.25" customHeight="1">
      <c r="A447" s="21" t="s">
        <v>48</v>
      </c>
      <c r="B447" s="22"/>
      <c r="C447" s="17">
        <f t="shared" si="18"/>
        <v>0</v>
      </c>
      <c r="D447" s="18" t="s">
        <v>1174</v>
      </c>
      <c r="E447" s="21" t="s">
        <v>1184</v>
      </c>
      <c r="F447" s="27" t="s">
        <v>1142</v>
      </c>
      <c r="G447" s="35" t="s">
        <v>641</v>
      </c>
      <c r="H447" s="35" t="s">
        <v>802</v>
      </c>
      <c r="I447" s="20">
        <v>715757474249</v>
      </c>
      <c r="J447" s="44">
        <v>27.5</v>
      </c>
      <c r="K447" s="44">
        <v>55</v>
      </c>
      <c r="L447" s="30" t="str">
        <f t="shared" si="19"/>
        <v>GM3ZDAB16</v>
      </c>
      <c r="M447" s="31">
        <f t="shared" si="20"/>
        <v>0</v>
      </c>
    </row>
    <row r="448" spans="1:13" s="3" customFormat="1" ht="29.25" customHeight="1">
      <c r="A448" s="21" t="s">
        <v>48</v>
      </c>
      <c r="B448" s="22"/>
      <c r="C448" s="17">
        <f t="shared" si="18"/>
        <v>0</v>
      </c>
      <c r="D448" s="18" t="s">
        <v>1174</v>
      </c>
      <c r="E448" s="21" t="s">
        <v>1185</v>
      </c>
      <c r="F448" s="27" t="s">
        <v>1142</v>
      </c>
      <c r="G448" s="35" t="s">
        <v>809</v>
      </c>
      <c r="H448" s="35" t="s">
        <v>802</v>
      </c>
      <c r="I448" s="20">
        <v>715757474256</v>
      </c>
      <c r="J448" s="44">
        <v>20</v>
      </c>
      <c r="K448" s="44">
        <v>40</v>
      </c>
      <c r="L448" s="30" t="str">
        <f t="shared" si="19"/>
        <v>GM3EDAB16</v>
      </c>
      <c r="M448" s="31">
        <f t="shared" si="20"/>
        <v>0</v>
      </c>
    </row>
    <row r="449" spans="1:13" s="3" customFormat="1" ht="29.25" customHeight="1">
      <c r="A449" s="21" t="s">
        <v>48</v>
      </c>
      <c r="B449" s="22"/>
      <c r="C449" s="17">
        <f t="shared" si="18"/>
        <v>0</v>
      </c>
      <c r="D449" s="18" t="s">
        <v>1174</v>
      </c>
      <c r="E449" s="28" t="s">
        <v>1186</v>
      </c>
      <c r="F449" s="27" t="s">
        <v>1145</v>
      </c>
      <c r="G449" s="35" t="s">
        <v>635</v>
      </c>
      <c r="H449" s="35" t="s">
        <v>802</v>
      </c>
      <c r="I449" s="20">
        <v>715757483340</v>
      </c>
      <c r="J449" s="44">
        <v>27.5</v>
      </c>
      <c r="K449" s="44">
        <v>55</v>
      </c>
      <c r="L449" s="30" t="str">
        <f t="shared" si="19"/>
        <v>GM3IKAB16</v>
      </c>
      <c r="M449" s="31">
        <f t="shared" si="20"/>
        <v>0</v>
      </c>
    </row>
    <row r="450" spans="1:13" s="3" customFormat="1" ht="29.25" customHeight="1">
      <c r="A450" s="21" t="s">
        <v>48</v>
      </c>
      <c r="B450" s="22"/>
      <c r="C450" s="17">
        <f t="shared" si="18"/>
        <v>0</v>
      </c>
      <c r="D450" s="18" t="s">
        <v>1174</v>
      </c>
      <c r="E450" s="28" t="s">
        <v>1187</v>
      </c>
      <c r="F450" s="27" t="s">
        <v>1145</v>
      </c>
      <c r="G450" s="35" t="s">
        <v>641</v>
      </c>
      <c r="H450" s="35" t="s">
        <v>802</v>
      </c>
      <c r="I450" s="20">
        <v>715757483333</v>
      </c>
      <c r="J450" s="44">
        <v>27.5</v>
      </c>
      <c r="K450" s="44">
        <v>55</v>
      </c>
      <c r="L450" s="30" t="str">
        <f t="shared" si="19"/>
        <v>GM3ZKAB16</v>
      </c>
      <c r="M450" s="31">
        <f t="shared" si="20"/>
        <v>0</v>
      </c>
    </row>
    <row r="451" spans="1:13" s="3" customFormat="1" ht="29.25" customHeight="1">
      <c r="A451" s="21" t="s">
        <v>48</v>
      </c>
      <c r="B451" s="22"/>
      <c r="C451" s="17">
        <f t="shared" si="18"/>
        <v>0</v>
      </c>
      <c r="D451" s="18" t="s">
        <v>1174</v>
      </c>
      <c r="E451" s="28" t="s">
        <v>1188</v>
      </c>
      <c r="F451" s="27" t="s">
        <v>1145</v>
      </c>
      <c r="G451" s="35" t="s">
        <v>809</v>
      </c>
      <c r="H451" s="35" t="s">
        <v>802</v>
      </c>
      <c r="I451" s="20">
        <v>715757483326</v>
      </c>
      <c r="J451" s="44">
        <v>20</v>
      </c>
      <c r="K451" s="44">
        <v>40</v>
      </c>
      <c r="L451" s="30" t="str">
        <f t="shared" si="19"/>
        <v>GM3EKAB16</v>
      </c>
      <c r="M451" s="31">
        <f t="shared" si="20"/>
        <v>0</v>
      </c>
    </row>
    <row r="452" spans="1:13" s="3" customFormat="1" ht="29.25" customHeight="1">
      <c r="A452" s="21" t="s">
        <v>48</v>
      </c>
      <c r="B452" s="22"/>
      <c r="C452" s="17">
        <f t="shared" si="18"/>
        <v>0</v>
      </c>
      <c r="D452" s="18" t="s">
        <v>1189</v>
      </c>
      <c r="E452" s="27" t="s">
        <v>1190</v>
      </c>
      <c r="F452" s="27" t="s">
        <v>21</v>
      </c>
      <c r="G452" s="35" t="s">
        <v>809</v>
      </c>
      <c r="H452" s="35" t="s">
        <v>802</v>
      </c>
      <c r="I452" s="20">
        <v>715757482343</v>
      </c>
      <c r="J452" s="44">
        <v>10</v>
      </c>
      <c r="K452" s="44">
        <v>20</v>
      </c>
      <c r="L452" s="30" t="str">
        <f t="shared" si="19"/>
        <v>DK2EBK16</v>
      </c>
      <c r="M452" s="31">
        <f t="shared" si="20"/>
        <v>0</v>
      </c>
    </row>
    <row r="453" spans="1:13" s="3" customFormat="1" ht="29.25" customHeight="1">
      <c r="A453" s="21" t="s">
        <v>48</v>
      </c>
      <c r="B453" s="22"/>
      <c r="C453" s="17">
        <f t="shared" si="18"/>
        <v>0</v>
      </c>
      <c r="D453" s="18" t="s">
        <v>1189</v>
      </c>
      <c r="E453" s="27" t="s">
        <v>1191</v>
      </c>
      <c r="F453" s="27" t="s">
        <v>21</v>
      </c>
      <c r="G453" s="35" t="s">
        <v>1015</v>
      </c>
      <c r="H453" s="35" t="s">
        <v>802</v>
      </c>
      <c r="I453" s="20">
        <v>715757482381</v>
      </c>
      <c r="J453" s="44">
        <v>10</v>
      </c>
      <c r="K453" s="44">
        <v>20</v>
      </c>
      <c r="L453" s="30" t="str">
        <f t="shared" si="19"/>
        <v>DK2CBK16</v>
      </c>
      <c r="M453" s="31">
        <f t="shared" si="20"/>
        <v>0</v>
      </c>
    </row>
    <row r="454" spans="1:13" s="3" customFormat="1" ht="29.25" customHeight="1">
      <c r="A454" s="21" t="s">
        <v>48</v>
      </c>
      <c r="B454" s="22"/>
      <c r="C454" s="17">
        <f t="shared" si="18"/>
        <v>0</v>
      </c>
      <c r="D454" s="18" t="s">
        <v>1189</v>
      </c>
      <c r="E454" s="23" t="s">
        <v>1192</v>
      </c>
      <c r="F454" s="27" t="s">
        <v>31</v>
      </c>
      <c r="G454" s="35" t="s">
        <v>809</v>
      </c>
      <c r="H454" s="35" t="s">
        <v>802</v>
      </c>
      <c r="I454" s="20">
        <v>715757482350</v>
      </c>
      <c r="J454" s="44">
        <v>10</v>
      </c>
      <c r="K454" s="44">
        <v>20</v>
      </c>
      <c r="L454" s="30" t="str">
        <f t="shared" si="19"/>
        <v>DK2EWT16</v>
      </c>
      <c r="M454" s="31">
        <f t="shared" si="20"/>
        <v>0</v>
      </c>
    </row>
    <row r="455" spans="1:13" s="3" customFormat="1" ht="29.25" customHeight="1">
      <c r="A455" s="21" t="s">
        <v>48</v>
      </c>
      <c r="B455" s="22"/>
      <c r="C455" s="17">
        <f t="shared" si="18"/>
        <v>0</v>
      </c>
      <c r="D455" s="18" t="s">
        <v>1189</v>
      </c>
      <c r="E455" s="23" t="s">
        <v>1193</v>
      </c>
      <c r="F455" s="27" t="s">
        <v>47</v>
      </c>
      <c r="G455" s="35" t="s">
        <v>809</v>
      </c>
      <c r="H455" s="35" t="s">
        <v>802</v>
      </c>
      <c r="I455" s="20">
        <v>715757482367</v>
      </c>
      <c r="J455" s="44">
        <v>10</v>
      </c>
      <c r="K455" s="44">
        <v>20</v>
      </c>
      <c r="L455" s="30" t="str">
        <f t="shared" si="19"/>
        <v>DK2ECT16</v>
      </c>
      <c r="M455" s="31">
        <f t="shared" si="20"/>
        <v>0</v>
      </c>
    </row>
    <row r="456" spans="1:13" s="3" customFormat="1" ht="29.25" customHeight="1">
      <c r="A456" s="21" t="s">
        <v>48</v>
      </c>
      <c r="B456" s="22"/>
      <c r="C456" s="17">
        <f t="shared" si="18"/>
        <v>0</v>
      </c>
      <c r="D456" s="18" t="s">
        <v>1189</v>
      </c>
      <c r="E456" s="23" t="s">
        <v>1194</v>
      </c>
      <c r="F456" s="27" t="s">
        <v>1180</v>
      </c>
      <c r="G456" s="35" t="s">
        <v>809</v>
      </c>
      <c r="H456" s="35" t="s">
        <v>802</v>
      </c>
      <c r="I456" s="20">
        <v>715757482374</v>
      </c>
      <c r="J456" s="44">
        <v>10</v>
      </c>
      <c r="K456" s="44">
        <v>20</v>
      </c>
      <c r="L456" s="30" t="str">
        <f t="shared" si="19"/>
        <v>DK2EBPC16</v>
      </c>
      <c r="M456" s="31">
        <f t="shared" si="20"/>
        <v>0</v>
      </c>
    </row>
    <row r="457" spans="1:13" s="3" customFormat="1" ht="29.25" customHeight="1">
      <c r="A457" s="21" t="s">
        <v>48</v>
      </c>
      <c r="B457" s="22"/>
      <c r="C457" s="17">
        <f t="shared" si="18"/>
        <v>0</v>
      </c>
      <c r="D457" s="18" t="s">
        <v>1189</v>
      </c>
      <c r="E457" s="23" t="s">
        <v>1195</v>
      </c>
      <c r="F457" s="27" t="s">
        <v>1158</v>
      </c>
      <c r="G457" s="35" t="s">
        <v>809</v>
      </c>
      <c r="H457" s="35" t="s">
        <v>802</v>
      </c>
      <c r="I457" s="20">
        <v>715757474164</v>
      </c>
      <c r="J457" s="44">
        <v>10</v>
      </c>
      <c r="K457" s="44">
        <v>20</v>
      </c>
      <c r="L457" s="30" t="str">
        <f t="shared" si="19"/>
        <v>DK2EVL16</v>
      </c>
      <c r="M457" s="31">
        <f t="shared" si="20"/>
        <v>0</v>
      </c>
    </row>
    <row r="458" spans="1:13" s="3" customFormat="1" ht="29.25" customHeight="1">
      <c r="A458" s="21" t="s">
        <v>48</v>
      </c>
      <c r="B458" s="22"/>
      <c r="C458" s="17">
        <f t="shared" si="18"/>
        <v>0</v>
      </c>
      <c r="D458" s="18" t="s">
        <v>1189</v>
      </c>
      <c r="E458" s="23" t="s">
        <v>1196</v>
      </c>
      <c r="F458" s="27" t="s">
        <v>1137</v>
      </c>
      <c r="G458" s="35" t="s">
        <v>809</v>
      </c>
      <c r="H458" s="35" t="s">
        <v>802</v>
      </c>
      <c r="I458" s="20">
        <v>715757474904</v>
      </c>
      <c r="J458" s="44">
        <v>10</v>
      </c>
      <c r="K458" s="44">
        <v>20</v>
      </c>
      <c r="L458" s="30" t="str">
        <f t="shared" si="19"/>
        <v>DK2ESM16</v>
      </c>
      <c r="M458" s="31">
        <f t="shared" si="20"/>
        <v>0</v>
      </c>
    </row>
    <row r="459" spans="1:13" s="3" customFormat="1" ht="29.25" customHeight="1">
      <c r="A459" s="21" t="s">
        <v>48</v>
      </c>
      <c r="B459" s="22"/>
      <c r="C459" s="17">
        <f t="shared" si="18"/>
        <v>0</v>
      </c>
      <c r="D459" s="18" t="s">
        <v>1189</v>
      </c>
      <c r="E459" s="23" t="s">
        <v>1197</v>
      </c>
      <c r="F459" s="27" t="s">
        <v>1142</v>
      </c>
      <c r="G459" s="35" t="s">
        <v>809</v>
      </c>
      <c r="H459" s="35" t="s">
        <v>802</v>
      </c>
      <c r="I459" s="20">
        <v>715757474188</v>
      </c>
      <c r="J459" s="44">
        <v>15</v>
      </c>
      <c r="K459" s="44">
        <v>30</v>
      </c>
      <c r="L459" s="30" t="str">
        <f t="shared" si="19"/>
        <v>DK2EDAB16</v>
      </c>
      <c r="M459" s="31">
        <f t="shared" si="20"/>
        <v>0</v>
      </c>
    </row>
    <row r="460" spans="1:13" s="3" customFormat="1" ht="29.25" customHeight="1">
      <c r="A460" s="21" t="s">
        <v>48</v>
      </c>
      <c r="B460" s="22"/>
      <c r="C460" s="17">
        <f t="shared" si="18"/>
        <v>0</v>
      </c>
      <c r="D460" s="18" t="s">
        <v>1189</v>
      </c>
      <c r="E460" s="23" t="s">
        <v>1198</v>
      </c>
      <c r="F460" s="27" t="s">
        <v>1145</v>
      </c>
      <c r="G460" s="35" t="s">
        <v>809</v>
      </c>
      <c r="H460" s="35" t="s">
        <v>802</v>
      </c>
      <c r="I460" s="20">
        <v>715757483319</v>
      </c>
      <c r="J460" s="44">
        <v>15</v>
      </c>
      <c r="K460" s="44">
        <v>30</v>
      </c>
      <c r="L460" s="30" t="str">
        <f t="shared" si="19"/>
        <v>DK2EKAB16</v>
      </c>
      <c r="M460" s="31">
        <f t="shared" si="20"/>
        <v>0</v>
      </c>
    </row>
    <row r="461" spans="1:13" s="3" customFormat="1" ht="29.25" customHeight="1">
      <c r="A461" s="21" t="s">
        <v>49</v>
      </c>
      <c r="B461" s="22"/>
      <c r="C461" s="17">
        <f t="shared" si="18"/>
        <v>0</v>
      </c>
      <c r="D461" s="18" t="s">
        <v>1199</v>
      </c>
      <c r="E461" s="29" t="s">
        <v>1200</v>
      </c>
      <c r="F461" s="27" t="s">
        <v>1201</v>
      </c>
      <c r="G461" s="35"/>
      <c r="H461" s="35"/>
      <c r="I461" s="25">
        <v>715757363352</v>
      </c>
      <c r="J461" s="44">
        <v>25</v>
      </c>
      <c r="K461" s="44">
        <v>50</v>
      </c>
      <c r="L461" s="30" t="str">
        <f t="shared" si="19"/>
        <v>RXODS3</v>
      </c>
      <c r="M461" s="31">
        <f t="shared" si="20"/>
        <v>0</v>
      </c>
    </row>
    <row r="462" spans="1:13" s="3" customFormat="1" ht="29.25" customHeight="1">
      <c r="A462" s="21" t="s">
        <v>49</v>
      </c>
      <c r="B462" s="22"/>
      <c r="C462" s="17">
        <f t="shared" si="18"/>
        <v>0</v>
      </c>
      <c r="D462" s="18" t="s">
        <v>1202</v>
      </c>
      <c r="E462" s="29" t="s">
        <v>1203</v>
      </c>
      <c r="F462" s="27"/>
      <c r="G462" s="35"/>
      <c r="H462" s="35"/>
      <c r="I462" s="25">
        <v>715757482510</v>
      </c>
      <c r="J462" s="44">
        <v>10</v>
      </c>
      <c r="K462" s="44">
        <v>20</v>
      </c>
      <c r="L462" s="30" t="str">
        <f t="shared" si="19"/>
        <v>GOGVLT16</v>
      </c>
      <c r="M462" s="31">
        <f t="shared" si="20"/>
        <v>0</v>
      </c>
    </row>
    <row r="463" spans="1:13" s="3" customFormat="1" ht="29.25" customHeight="1">
      <c r="A463" s="21" t="s">
        <v>49</v>
      </c>
      <c r="B463" s="22"/>
      <c r="C463" s="17">
        <f t="shared" si="18"/>
        <v>0</v>
      </c>
      <c r="D463" s="18" t="s">
        <v>1204</v>
      </c>
      <c r="E463" s="29" t="s">
        <v>1205</v>
      </c>
      <c r="F463" s="27"/>
      <c r="G463" s="35"/>
      <c r="H463" s="35"/>
      <c r="I463" s="25">
        <v>715757464271</v>
      </c>
      <c r="J463" s="44">
        <v>12.5</v>
      </c>
      <c r="K463" s="44">
        <v>25</v>
      </c>
      <c r="L463" s="30" t="str">
        <f t="shared" si="19"/>
        <v>GGLNSCS</v>
      </c>
      <c r="M463" s="31">
        <f t="shared" si="20"/>
        <v>0</v>
      </c>
    </row>
    <row r="464" spans="1:13" s="3" customFormat="1" ht="29.25" customHeight="1">
      <c r="A464" s="21" t="s">
        <v>49</v>
      </c>
      <c r="B464" s="22"/>
      <c r="C464" s="17">
        <f t="shared" si="18"/>
        <v>0</v>
      </c>
      <c r="D464" s="18" t="s">
        <v>1206</v>
      </c>
      <c r="E464" s="29" t="s">
        <v>1207</v>
      </c>
      <c r="F464" s="27"/>
      <c r="G464" s="35"/>
      <c r="H464" s="35"/>
      <c r="I464" s="25">
        <v>715757119669</v>
      </c>
      <c r="J464" s="44">
        <v>2.5</v>
      </c>
      <c r="K464" s="44">
        <v>5</v>
      </c>
      <c r="L464" s="30" t="str">
        <f t="shared" si="19"/>
        <v>HH01K-TR</v>
      </c>
      <c r="M464" s="31">
        <f t="shared" si="20"/>
        <v>0</v>
      </c>
    </row>
    <row r="465" spans="1:13" s="3" customFormat="1" ht="29.25" customHeight="1">
      <c r="A465" s="21" t="s">
        <v>49</v>
      </c>
      <c r="B465" s="22"/>
      <c r="C465" s="17">
        <f>B465*J465</f>
        <v>0</v>
      </c>
      <c r="D465" s="18" t="s">
        <v>1208</v>
      </c>
      <c r="E465" s="29" t="s">
        <v>1209</v>
      </c>
      <c r="F465" s="27"/>
      <c r="G465" s="35"/>
      <c r="H465" s="35"/>
      <c r="I465" s="25">
        <v>715757167035</v>
      </c>
      <c r="J465" s="44">
        <v>2.5</v>
      </c>
      <c r="K465" s="44">
        <v>5</v>
      </c>
      <c r="L465" s="30" t="str">
        <f t="shared" si="19"/>
        <v>HH03KGW</v>
      </c>
      <c r="M465" s="31">
        <f t="shared" si="20"/>
        <v>0</v>
      </c>
    </row>
    <row r="466" spans="1:13" s="3" customFormat="1" ht="29.25" customHeight="1">
      <c r="A466" s="21" t="s">
        <v>49</v>
      </c>
      <c r="B466" s="22"/>
      <c r="C466" s="17">
        <f t="shared" si="18"/>
        <v>0</v>
      </c>
      <c r="D466" s="18" t="s">
        <v>1210</v>
      </c>
      <c r="E466" s="29" t="s">
        <v>1211</v>
      </c>
      <c r="F466" s="27"/>
      <c r="G466" s="35"/>
      <c r="H466" s="35"/>
      <c r="I466" s="25">
        <v>715757347321</v>
      </c>
      <c r="J466" s="44">
        <v>18</v>
      </c>
      <c r="K466" s="44">
        <v>30</v>
      </c>
      <c r="L466" s="30" t="str">
        <f t="shared" si="19"/>
        <v>GOGCRRMX10</v>
      </c>
      <c r="M466" s="31">
        <f t="shared" si="20"/>
        <v>0</v>
      </c>
    </row>
    <row r="467" spans="1:13" s="3" customFormat="1" ht="29.25" customHeight="1">
      <c r="A467" s="21" t="s">
        <v>49</v>
      </c>
      <c r="B467" s="22"/>
      <c r="C467" s="17">
        <f t="shared" si="18"/>
        <v>0</v>
      </c>
      <c r="D467" s="18" t="s">
        <v>1212</v>
      </c>
      <c r="E467" s="29" t="s">
        <v>1213</v>
      </c>
      <c r="F467" s="27"/>
      <c r="G467" s="35"/>
      <c r="H467" s="35"/>
      <c r="I467" s="25">
        <v>715757173081</v>
      </c>
      <c r="J467" s="44">
        <v>12.5</v>
      </c>
      <c r="K467" s="44">
        <v>25</v>
      </c>
      <c r="L467" s="30" t="str">
        <f t="shared" si="19"/>
        <v>GOGVLT03</v>
      </c>
      <c r="M467" s="31">
        <f t="shared" si="20"/>
        <v>0</v>
      </c>
    </row>
    <row r="468" spans="1:13" s="3" customFormat="1" ht="29.25" customHeight="1">
      <c r="A468" s="21" t="s">
        <v>49</v>
      </c>
      <c r="B468" s="22"/>
      <c r="C468" s="17">
        <f t="shared" si="18"/>
        <v>0</v>
      </c>
      <c r="D468" s="18" t="s">
        <v>1214</v>
      </c>
      <c r="E468" s="29" t="s">
        <v>1215</v>
      </c>
      <c r="F468" s="27"/>
      <c r="G468" s="35"/>
      <c r="H468" s="35"/>
      <c r="I468" s="25">
        <v>715757057404</v>
      </c>
      <c r="J468" s="44">
        <v>20</v>
      </c>
      <c r="K468" s="44">
        <v>40</v>
      </c>
      <c r="L468" s="30" t="str">
        <f t="shared" si="19"/>
        <v>FOG98</v>
      </c>
      <c r="M468" s="31">
        <f t="shared" si="20"/>
        <v>0</v>
      </c>
    </row>
    <row r="469" spans="1:13" s="3" customFormat="1" ht="29.25" customHeight="1">
      <c r="A469" s="21" t="s">
        <v>49</v>
      </c>
      <c r="B469" s="22"/>
      <c r="C469" s="17">
        <f t="shared" si="18"/>
        <v>0</v>
      </c>
      <c r="D469" s="21" t="s">
        <v>1216</v>
      </c>
      <c r="E469" s="29" t="s">
        <v>1217</v>
      </c>
      <c r="F469" s="27"/>
      <c r="G469" s="35"/>
      <c r="H469" s="35"/>
      <c r="I469" s="25">
        <v>715757033866</v>
      </c>
      <c r="J469" s="44">
        <v>90</v>
      </c>
      <c r="K469" s="44">
        <v>180</v>
      </c>
      <c r="L469" s="30" t="str">
        <f t="shared" si="19"/>
        <v>SMBST36PK</v>
      </c>
      <c r="M469" s="31">
        <f t="shared" si="20"/>
        <v>0</v>
      </c>
    </row>
    <row r="470" spans="1:13" s="3" customFormat="1" ht="18.75" customHeight="1">
      <c r="A470" s="100"/>
      <c r="B470" s="101">
        <v>1</v>
      </c>
      <c r="C470" s="102"/>
      <c r="D470" s="100"/>
      <c r="E470" s="103"/>
      <c r="F470" s="104"/>
      <c r="G470" s="105"/>
      <c r="H470" s="106"/>
      <c r="I470" s="106"/>
      <c r="J470" s="107"/>
      <c r="K470" s="107"/>
      <c r="L470" s="30"/>
      <c r="M470" s="31"/>
    </row>
    <row r="471" spans="1:13" s="3" customFormat="1" ht="16">
      <c r="A471" s="100"/>
      <c r="B471" s="101">
        <v>1</v>
      </c>
      <c r="C471" s="102"/>
      <c r="D471" s="100"/>
      <c r="E471" s="103"/>
      <c r="F471" s="104"/>
      <c r="G471" s="105"/>
      <c r="H471" s="106"/>
      <c r="I471" s="106"/>
      <c r="J471" s="107"/>
      <c r="K471" s="107"/>
      <c r="L471" s="30"/>
      <c r="M471" s="31"/>
    </row>
    <row r="472" spans="1:13" ht="23">
      <c r="A472" s="9" t="s">
        <v>1218</v>
      </c>
      <c r="B472" s="101">
        <v>1</v>
      </c>
      <c r="C472" s="10">
        <f>SUM(B17:B460)</f>
        <v>0</v>
      </c>
      <c r="D472" s="4"/>
      <c r="F472" s="31" t="s">
        <v>33</v>
      </c>
    </row>
    <row r="473" spans="1:13" ht="23">
      <c r="A473" s="9" t="s">
        <v>9</v>
      </c>
      <c r="B473" s="101">
        <v>1</v>
      </c>
      <c r="C473" s="11">
        <f>SUM(C17:C469)</f>
        <v>0</v>
      </c>
      <c r="D473" s="5"/>
      <c r="F473" s="31" t="s">
        <v>33</v>
      </c>
    </row>
    <row r="474" spans="1:13" ht="23">
      <c r="A474" s="9" t="s">
        <v>10</v>
      </c>
      <c r="B474" s="101">
        <v>1</v>
      </c>
      <c r="C474" s="12">
        <f>G10</f>
        <v>0</v>
      </c>
      <c r="D474" s="6"/>
      <c r="F474" s="31" t="s">
        <v>33</v>
      </c>
    </row>
    <row r="475" spans="1:13" ht="23">
      <c r="A475" s="9" t="s">
        <v>11</v>
      </c>
      <c r="B475" s="101">
        <v>1</v>
      </c>
      <c r="C475" s="11">
        <f>C473*(100-C474)%</f>
        <v>0</v>
      </c>
      <c r="D475" s="5"/>
      <c r="F475" s="31" t="s">
        <v>33</v>
      </c>
    </row>
  </sheetData>
  <sheetProtection selectLockedCells="1"/>
  <autoFilter ref="A16:M16"/>
  <mergeCells count="28">
    <mergeCell ref="A13:E13"/>
    <mergeCell ref="F13:K13"/>
    <mergeCell ref="A14:E14"/>
    <mergeCell ref="F14:G15"/>
    <mergeCell ref="H14:K15"/>
    <mergeCell ref="A15:E15"/>
    <mergeCell ref="A11:C11"/>
    <mergeCell ref="D11:E11"/>
    <mergeCell ref="F11:K11"/>
    <mergeCell ref="A12:C12"/>
    <mergeCell ref="D12:E12"/>
    <mergeCell ref="F12:K12"/>
    <mergeCell ref="A7:B7"/>
    <mergeCell ref="C7:E7"/>
    <mergeCell ref="G7:K7"/>
    <mergeCell ref="A8:B10"/>
    <mergeCell ref="C8:E10"/>
    <mergeCell ref="G8:K8"/>
    <mergeCell ref="G9:K9"/>
    <mergeCell ref="H10:K10"/>
    <mergeCell ref="A1:E5"/>
    <mergeCell ref="F1:K2"/>
    <mergeCell ref="F3:K3"/>
    <mergeCell ref="F4:K4"/>
    <mergeCell ref="G5:K5"/>
    <mergeCell ref="A6:B6"/>
    <mergeCell ref="C6:E6"/>
    <mergeCell ref="G6:K6"/>
  </mergeCells>
  <printOptions horizontalCentered="1"/>
  <pageMargins left="0.25" right="0.25" top="0.25" bottom="0.25" header="0.25" footer="0"/>
  <pageSetup scale="34" fitToHeight="10" orientation="portrait"/>
  <headerFooter alignWithMargins="0"/>
  <rowBreaks count="1" manualBreakCount="1">
    <brk id="451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Snow Helmet</vt:lpstr>
      <vt:lpstr>Goggle Order Form</vt:lpstr>
    </vt:vector>
  </TitlesOfParts>
  <Company>Smith Sport Optics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Flandro</dc:creator>
  <cp:lastModifiedBy>TYLER LOCKARD</cp:lastModifiedBy>
  <cp:lastPrinted>2014-12-01T16:22:46Z</cp:lastPrinted>
  <dcterms:created xsi:type="dcterms:W3CDTF">2004-11-26T22:23:44Z</dcterms:created>
  <dcterms:modified xsi:type="dcterms:W3CDTF">2015-01-21T22:34:43Z</dcterms:modified>
</cp:coreProperties>
</file>